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Kics\dfs\部署共有\学務課\給食保健係\2_給食担当（Ｈ２３年度から整理！）\7_給食プロポ\Ｒ８給食プロポ\07_募集要項HP公表\"/>
    </mc:Choice>
  </mc:AlternateContent>
  <xr:revisionPtr revIDLastSave="0" documentId="13_ncr:1_{D1C243DB-1959-471D-923F-E15CE8FC60ED}" xr6:coauthVersionLast="47" xr6:coauthVersionMax="47" xr10:uidLastSave="{00000000-0000-0000-0000-000000000000}"/>
  <bookViews>
    <workbookView xWindow="-120" yWindow="-120" windowWidth="29040" windowHeight="15720" tabRatio="819" xr2:uid="{00000000-000D-0000-FFFF-FFFF00000000}"/>
  </bookViews>
  <sheets>
    <sheet name="表紙" sheetId="20" r:id="rId1"/>
    <sheet name="各様式の内容" sheetId="30" r:id="rId2"/>
    <sheet name="様式１　参加申込書" sheetId="44" r:id="rId3"/>
    <sheet name="様式２　会社概要等について" sheetId="5" r:id="rId4"/>
    <sheet name="様式２別紙１" sheetId="18" r:id="rId5"/>
    <sheet name="様式２別紙２" sheetId="28" r:id="rId6"/>
    <sheet name="様式２別紙２続き" sheetId="26" r:id="rId7"/>
    <sheet name="様式３　質問書" sheetId="15" r:id="rId8"/>
    <sheet name="様式４　提案書類提出書" sheetId="45" r:id="rId9"/>
    <sheet name="様式５　提案書（正本）" sheetId="36" r:id="rId10"/>
    <sheet name="様式６　提案書（副本）" sheetId="59" r:id="rId11"/>
    <sheet name="様式７　学校別提案書（東四つ木小・中川中・四ツ木中以外）" sheetId="29" r:id="rId12"/>
    <sheet name="様式７　学校別提案書 (東四つ木小・中川中・四ツ木中)" sheetId="67" r:id="rId13"/>
    <sheet name="様式８　見積書" sheetId="3" r:id="rId14"/>
    <sheet name="様式９見積書別紙（高砂小中・東四つ木小・中川中・四ツ木中以外）" sheetId="63" r:id="rId15"/>
    <sheet name="様式９　見積書別紙（高砂小・中学校）" sheetId="65" r:id="rId16"/>
    <sheet name="様式９　見積書別紙（東四つ木小・中川中・四ツ木中）" sheetId="66" r:id="rId17"/>
  </sheets>
  <externalReferences>
    <externalReference r:id="rId18"/>
    <externalReference r:id="rId19"/>
  </externalReferences>
  <definedNames>
    <definedName name="_xlnm.Print_Area" localSheetId="1">各様式の内容!$A$1:$I$46</definedName>
    <definedName name="_xlnm.Print_Area" localSheetId="0">表紙!$A$1:$F$17</definedName>
    <definedName name="_xlnm.Print_Area" localSheetId="2">'様式１　参加申込書'!$A$1:$T$43</definedName>
    <definedName name="_xlnm.Print_Area" localSheetId="3">'様式２　会社概要等について'!$A$1:$Q$61</definedName>
    <definedName name="_xlnm.Print_Area" localSheetId="4">様式２別紙１!$A$1:$J$16</definedName>
    <definedName name="_xlnm.Print_Area" localSheetId="5">様式２別紙２!$A$1:$R$33</definedName>
    <definedName name="_xlnm.Print_Area" localSheetId="6">様式２別紙２続き!$A$1:$R$27</definedName>
    <definedName name="_xlnm.Print_Area" localSheetId="7">'様式３　質問書'!$A$1:$S$50</definedName>
    <definedName name="_xlnm.Print_Area" localSheetId="8">'様式４　提案書類提出書'!$A$1:$T$42</definedName>
    <definedName name="_xlnm.Print_Area" localSheetId="9">'様式５　提案書（正本）'!$A$1:$Q$286</definedName>
    <definedName name="_xlnm.Print_Area" localSheetId="10">'様式６　提案書（副本）'!$A$1:$Q$287</definedName>
    <definedName name="_xlnm.Print_Area" localSheetId="12">'様式７　学校別提案書 (東四つ木小・中川中・四ツ木中)'!$A$1:$P$24</definedName>
    <definedName name="_xlnm.Print_Area" localSheetId="11">'様式７　学校別提案書（東四つ木小・中川中・四ツ木中以外）'!$A$1:$P$25</definedName>
    <definedName name="_xlnm.Print_Area" localSheetId="13">'様式８　見積書'!$A$1:$T$35</definedName>
    <definedName name="_xlnm.Print_Area" localSheetId="16">'様式９　見積書別紙（東四つ木小・中川中・四ツ木中）'!$A$1:$Q$17</definedName>
    <definedName name="_xlnm.Print_Area" localSheetId="14">'様式９見積書別紙（高砂小中・東四つ木小・中川中・四ツ木中以外）'!$A$1:$Y$17</definedName>
    <definedName name="_xlnm.Print_Titles" localSheetId="9">'様式５　提案書（正本）'!$1:$2</definedName>
    <definedName name="_xlnm.Print_Titles" localSheetId="10">'様式６　提案書（副本）'!$1:$2</definedName>
    <definedName name="提案対象校No." localSheetId="12">'様式７　学校別提案書 (東四つ木小・中川中・四ツ木中)'!#REF!</definedName>
    <definedName name="提案対象校No." localSheetId="14">#REF!</definedName>
    <definedName name="提案対象校No.">'様式７　学校別提案書（東四つ木小・中川中・四ツ木中以外）'!#REF!</definedName>
    <definedName name="提案対象校名" localSheetId="12">'様式７　学校別提案書 (東四つ木小・中川中・四ツ木中)'!#REF!</definedName>
    <definedName name="提案対象校名" localSheetId="14">#REF!</definedName>
    <definedName name="提案対象校名">'様式７　学校別提案書（東四つ木小・中川中・四ツ木中以外）'!#REF!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6" i="67" l="1"/>
  <c r="N11" i="67"/>
  <c r="L15" i="66" l="1"/>
  <c r="J15" i="66"/>
  <c r="N15" i="66" s="1"/>
  <c r="P15" i="66" s="1"/>
  <c r="D15" i="66"/>
  <c r="B15" i="66"/>
  <c r="F15" i="66" s="1"/>
  <c r="H15" i="66" s="1"/>
  <c r="L14" i="66"/>
  <c r="J14" i="66"/>
  <c r="N14" i="66" s="1"/>
  <c r="P14" i="66" s="1"/>
  <c r="D14" i="66"/>
  <c r="B14" i="66"/>
  <c r="F14" i="66" s="1"/>
  <c r="H14" i="66" s="1"/>
  <c r="L13" i="66"/>
  <c r="J13" i="66"/>
  <c r="N13" i="66" s="1"/>
  <c r="P13" i="66" s="1"/>
  <c r="D13" i="66"/>
  <c r="B13" i="66"/>
  <c r="F13" i="66" s="1"/>
  <c r="H13" i="66" s="1"/>
  <c r="L12" i="66"/>
  <c r="J12" i="66"/>
  <c r="N12" i="66" s="1"/>
  <c r="P12" i="66" s="1"/>
  <c r="D12" i="66"/>
  <c r="B12" i="66"/>
  <c r="F12" i="66" s="1"/>
  <c r="H12" i="66" s="1"/>
  <c r="L11" i="66"/>
  <c r="L16" i="66" s="1"/>
  <c r="J11" i="66"/>
  <c r="N11" i="66" s="1"/>
  <c r="P11" i="66" s="1"/>
  <c r="D11" i="66"/>
  <c r="D16" i="66" s="1"/>
  <c r="B11" i="66"/>
  <c r="F11" i="66" s="1"/>
  <c r="H11" i="66" s="1"/>
  <c r="J10" i="66"/>
  <c r="N10" i="66" s="1"/>
  <c r="P10" i="66" s="1"/>
  <c r="B10" i="66"/>
  <c r="F10" i="66" s="1"/>
  <c r="H10" i="66" s="1"/>
  <c r="J9" i="66"/>
  <c r="N9" i="66" s="1"/>
  <c r="P9" i="66" s="1"/>
  <c r="B9" i="66"/>
  <c r="F9" i="66" s="1"/>
  <c r="H9" i="66" s="1"/>
  <c r="J7" i="66"/>
  <c r="N7" i="66" s="1"/>
  <c r="P7" i="66" s="1"/>
  <c r="B7" i="66"/>
  <c r="F7" i="66" s="1"/>
  <c r="H7" i="66" s="1"/>
  <c r="J6" i="66"/>
  <c r="J16" i="66" s="1"/>
  <c r="B6" i="66"/>
  <c r="F6" i="66" s="1"/>
  <c r="H6" i="66" s="1"/>
  <c r="J5" i="66"/>
  <c r="N5" i="66" s="1"/>
  <c r="P5" i="66" s="1"/>
  <c r="B5" i="66"/>
  <c r="F5" i="66" s="1"/>
  <c r="H5" i="66" s="1"/>
  <c r="N4" i="66"/>
  <c r="F4" i="66"/>
  <c r="F16" i="66" l="1"/>
  <c r="N6" i="66"/>
  <c r="P6" i="66" s="1"/>
  <c r="B16" i="66"/>
  <c r="H4" i="66"/>
  <c r="H16" i="66" s="1"/>
  <c r="P4" i="66"/>
  <c r="P16" i="66" s="1"/>
  <c r="B17" i="66" l="1"/>
  <c r="N16" i="66"/>
  <c r="T34" i="65" l="1"/>
  <c r="R34" i="65"/>
  <c r="V34" i="65" s="1"/>
  <c r="X34" i="65" s="1"/>
  <c r="L34" i="65"/>
  <c r="J34" i="65"/>
  <c r="N34" i="65" s="1"/>
  <c r="P34" i="65" s="1"/>
  <c r="D34" i="65"/>
  <c r="B34" i="65"/>
  <c r="F34" i="65" s="1"/>
  <c r="H34" i="65" s="1"/>
  <c r="T33" i="65"/>
  <c r="R33" i="65"/>
  <c r="V33" i="65" s="1"/>
  <c r="X33" i="65" s="1"/>
  <c r="L33" i="65"/>
  <c r="J33" i="65"/>
  <c r="N33" i="65" s="1"/>
  <c r="P33" i="65" s="1"/>
  <c r="D33" i="65"/>
  <c r="B33" i="65"/>
  <c r="F33" i="65" s="1"/>
  <c r="H33" i="65" s="1"/>
  <c r="T32" i="65"/>
  <c r="R32" i="65"/>
  <c r="V32" i="65" s="1"/>
  <c r="X32" i="65" s="1"/>
  <c r="L32" i="65"/>
  <c r="J32" i="65"/>
  <c r="N32" i="65" s="1"/>
  <c r="P32" i="65" s="1"/>
  <c r="D32" i="65"/>
  <c r="B32" i="65"/>
  <c r="F32" i="65" s="1"/>
  <c r="H32" i="65" s="1"/>
  <c r="T31" i="65"/>
  <c r="R31" i="65"/>
  <c r="V31" i="65" s="1"/>
  <c r="X31" i="65" s="1"/>
  <c r="L31" i="65"/>
  <c r="J31" i="65"/>
  <c r="N31" i="65" s="1"/>
  <c r="P31" i="65" s="1"/>
  <c r="D31" i="65"/>
  <c r="B31" i="65"/>
  <c r="F31" i="65" s="1"/>
  <c r="H31" i="65" s="1"/>
  <c r="T30" i="65"/>
  <c r="T35" i="65" s="1"/>
  <c r="R30" i="65"/>
  <c r="V30" i="65" s="1"/>
  <c r="X30" i="65" s="1"/>
  <c r="L30" i="65"/>
  <c r="L35" i="65" s="1"/>
  <c r="J30" i="65"/>
  <c r="N30" i="65" s="1"/>
  <c r="P30" i="65" s="1"/>
  <c r="D30" i="65"/>
  <c r="B30" i="65"/>
  <c r="F30" i="65" s="1"/>
  <c r="H30" i="65" s="1"/>
  <c r="R29" i="65"/>
  <c r="V29" i="65" s="1"/>
  <c r="X29" i="65" s="1"/>
  <c r="J29" i="65"/>
  <c r="N29" i="65" s="1"/>
  <c r="P29" i="65" s="1"/>
  <c r="B29" i="65"/>
  <c r="F29" i="65" s="1"/>
  <c r="H29" i="65" s="1"/>
  <c r="V28" i="65"/>
  <c r="X28" i="65" s="1"/>
  <c r="R28" i="65"/>
  <c r="J28" i="65"/>
  <c r="N28" i="65" s="1"/>
  <c r="P28" i="65" s="1"/>
  <c r="B28" i="65"/>
  <c r="F28" i="65" s="1"/>
  <c r="H28" i="65" s="1"/>
  <c r="R26" i="65"/>
  <c r="V26" i="65" s="1"/>
  <c r="X26" i="65" s="1"/>
  <c r="N26" i="65"/>
  <c r="P26" i="65" s="1"/>
  <c r="J26" i="65"/>
  <c r="B26" i="65"/>
  <c r="F26" i="65" s="1"/>
  <c r="H26" i="65" s="1"/>
  <c r="R25" i="65"/>
  <c r="V25" i="65" s="1"/>
  <c r="X25" i="65" s="1"/>
  <c r="J25" i="65"/>
  <c r="J35" i="65" s="1"/>
  <c r="F25" i="65"/>
  <c r="H25" i="65" s="1"/>
  <c r="B25" i="65"/>
  <c r="R24" i="65"/>
  <c r="V24" i="65" s="1"/>
  <c r="J24" i="65"/>
  <c r="N24" i="65" s="1"/>
  <c r="P24" i="65" s="1"/>
  <c r="B24" i="65"/>
  <c r="B35" i="65" s="1"/>
  <c r="V23" i="65"/>
  <c r="X23" i="65" s="1"/>
  <c r="N23" i="65"/>
  <c r="P23" i="65" s="1"/>
  <c r="F23" i="65"/>
  <c r="T15" i="65"/>
  <c r="R15" i="65"/>
  <c r="V15" i="65" s="1"/>
  <c r="X15" i="65" s="1"/>
  <c r="L15" i="65"/>
  <c r="J15" i="65"/>
  <c r="N15" i="65" s="1"/>
  <c r="P15" i="65" s="1"/>
  <c r="D15" i="65"/>
  <c r="B15" i="65"/>
  <c r="F15" i="65" s="1"/>
  <c r="H15" i="65" s="1"/>
  <c r="T14" i="65"/>
  <c r="R14" i="65"/>
  <c r="V14" i="65" s="1"/>
  <c r="X14" i="65" s="1"/>
  <c r="L14" i="65"/>
  <c r="J14" i="65"/>
  <c r="N14" i="65" s="1"/>
  <c r="P14" i="65" s="1"/>
  <c r="D14" i="65"/>
  <c r="B14" i="65"/>
  <c r="F14" i="65" s="1"/>
  <c r="H14" i="65" s="1"/>
  <c r="T13" i="65"/>
  <c r="R13" i="65"/>
  <c r="V13" i="65" s="1"/>
  <c r="X13" i="65" s="1"/>
  <c r="L13" i="65"/>
  <c r="J13" i="65"/>
  <c r="N13" i="65" s="1"/>
  <c r="P13" i="65" s="1"/>
  <c r="D13" i="65"/>
  <c r="B13" i="65"/>
  <c r="F13" i="65" s="1"/>
  <c r="H13" i="65" s="1"/>
  <c r="T12" i="65"/>
  <c r="R12" i="65"/>
  <c r="V12" i="65" s="1"/>
  <c r="X12" i="65" s="1"/>
  <c r="L12" i="65"/>
  <c r="J12" i="65"/>
  <c r="N12" i="65" s="1"/>
  <c r="P12" i="65" s="1"/>
  <c r="D12" i="65"/>
  <c r="B12" i="65"/>
  <c r="F12" i="65" s="1"/>
  <c r="H12" i="65" s="1"/>
  <c r="T11" i="65"/>
  <c r="T16" i="65" s="1"/>
  <c r="R11" i="65"/>
  <c r="V11" i="65" s="1"/>
  <c r="X11" i="65" s="1"/>
  <c r="L11" i="65"/>
  <c r="L16" i="65" s="1"/>
  <c r="J11" i="65"/>
  <c r="N11" i="65" s="1"/>
  <c r="P11" i="65" s="1"/>
  <c r="D11" i="65"/>
  <c r="B11" i="65"/>
  <c r="F11" i="65" s="1"/>
  <c r="H11" i="65" s="1"/>
  <c r="R10" i="65"/>
  <c r="V10" i="65" s="1"/>
  <c r="X10" i="65" s="1"/>
  <c r="N10" i="65"/>
  <c r="P10" i="65" s="1"/>
  <c r="J10" i="65"/>
  <c r="B10" i="65"/>
  <c r="F10" i="65" s="1"/>
  <c r="H10" i="65" s="1"/>
  <c r="R9" i="65"/>
  <c r="R16" i="65" s="1"/>
  <c r="J9" i="65"/>
  <c r="N9" i="65" s="1"/>
  <c r="P9" i="65" s="1"/>
  <c r="B9" i="65"/>
  <c r="F9" i="65" s="1"/>
  <c r="H9" i="65" s="1"/>
  <c r="R7" i="65"/>
  <c r="V7" i="65" s="1"/>
  <c r="X7" i="65" s="1"/>
  <c r="J7" i="65"/>
  <c r="N7" i="65" s="1"/>
  <c r="P7" i="65" s="1"/>
  <c r="B7" i="65"/>
  <c r="F7" i="65" s="1"/>
  <c r="H7" i="65" s="1"/>
  <c r="V6" i="65"/>
  <c r="X6" i="65" s="1"/>
  <c r="R6" i="65"/>
  <c r="J6" i="65"/>
  <c r="J16" i="65" s="1"/>
  <c r="B6" i="65"/>
  <c r="R5" i="65"/>
  <c r="V5" i="65" s="1"/>
  <c r="X5" i="65" s="1"/>
  <c r="N5" i="65"/>
  <c r="P5" i="65" s="1"/>
  <c r="J5" i="65"/>
  <c r="B5" i="65"/>
  <c r="F5" i="65" s="1"/>
  <c r="H5" i="65" s="1"/>
  <c r="V4" i="65"/>
  <c r="X4" i="65" s="1"/>
  <c r="P4" i="65"/>
  <c r="N4" i="65"/>
  <c r="F4" i="65"/>
  <c r="D16" i="65" l="1"/>
  <c r="D35" i="65"/>
  <c r="B16" i="65"/>
  <c r="X24" i="65"/>
  <c r="X35" i="65" s="1"/>
  <c r="V35" i="65"/>
  <c r="P16" i="65"/>
  <c r="P35" i="65"/>
  <c r="F6" i="65"/>
  <c r="H6" i="65" s="1"/>
  <c r="V9" i="65"/>
  <c r="X9" i="65" s="1"/>
  <c r="X16" i="65" s="1"/>
  <c r="H23" i="65"/>
  <c r="F24" i="65"/>
  <c r="H24" i="65" s="1"/>
  <c r="N25" i="65"/>
  <c r="P25" i="65" s="1"/>
  <c r="H4" i="65"/>
  <c r="N35" i="65"/>
  <c r="R35" i="65"/>
  <c r="N6" i="65"/>
  <c r="P6" i="65" s="1"/>
  <c r="W43" i="45"/>
  <c r="W44" i="45"/>
  <c r="W45" i="45"/>
  <c r="W41" i="45"/>
  <c r="W42" i="45"/>
  <c r="W34" i="45"/>
  <c r="W35" i="45"/>
  <c r="W36" i="45"/>
  <c r="W37" i="45"/>
  <c r="W38" i="45"/>
  <c r="W39" i="45"/>
  <c r="W40" i="45"/>
  <c r="W33" i="45"/>
  <c r="W22" i="45"/>
  <c r="W23" i="45"/>
  <c r="W24" i="45"/>
  <c r="W25" i="45"/>
  <c r="W26" i="45"/>
  <c r="W27" i="45"/>
  <c r="W28" i="45"/>
  <c r="W29" i="45"/>
  <c r="W30" i="45"/>
  <c r="W31" i="45"/>
  <c r="W32" i="45"/>
  <c r="W21" i="45"/>
  <c r="T15" i="63"/>
  <c r="R15" i="63"/>
  <c r="V15" i="63" s="1"/>
  <c r="X15" i="63" s="1"/>
  <c r="L15" i="63"/>
  <c r="J15" i="63"/>
  <c r="N15" i="63" s="1"/>
  <c r="P15" i="63" s="1"/>
  <c r="D15" i="63"/>
  <c r="B15" i="63"/>
  <c r="F15" i="63" s="1"/>
  <c r="H15" i="63" s="1"/>
  <c r="T14" i="63"/>
  <c r="R14" i="63"/>
  <c r="V14" i="63" s="1"/>
  <c r="X14" i="63" s="1"/>
  <c r="L14" i="63"/>
  <c r="J14" i="63"/>
  <c r="N14" i="63" s="1"/>
  <c r="P14" i="63" s="1"/>
  <c r="D14" i="63"/>
  <c r="B14" i="63"/>
  <c r="T13" i="63"/>
  <c r="R13" i="63"/>
  <c r="V13" i="63" s="1"/>
  <c r="X13" i="63" s="1"/>
  <c r="L13" i="63"/>
  <c r="J13" i="63"/>
  <c r="N13" i="63" s="1"/>
  <c r="P13" i="63" s="1"/>
  <c r="D13" i="63"/>
  <c r="B13" i="63"/>
  <c r="F13" i="63" s="1"/>
  <c r="H13" i="63" s="1"/>
  <c r="T12" i="63"/>
  <c r="R12" i="63"/>
  <c r="V12" i="63" s="1"/>
  <c r="X12" i="63" s="1"/>
  <c r="L12" i="63"/>
  <c r="J12" i="63"/>
  <c r="N12" i="63" s="1"/>
  <c r="P12" i="63" s="1"/>
  <c r="D12" i="63"/>
  <c r="B12" i="63"/>
  <c r="T11" i="63"/>
  <c r="R11" i="63"/>
  <c r="V11" i="63" s="1"/>
  <c r="X11" i="63" s="1"/>
  <c r="L11" i="63"/>
  <c r="J11" i="63"/>
  <c r="N11" i="63" s="1"/>
  <c r="P11" i="63" s="1"/>
  <c r="D11" i="63"/>
  <c r="B11" i="63"/>
  <c r="F11" i="63" s="1"/>
  <c r="H11" i="63" s="1"/>
  <c r="R10" i="63"/>
  <c r="V10" i="63" s="1"/>
  <c r="X10" i="63" s="1"/>
  <c r="J10" i="63"/>
  <c r="N10" i="63" s="1"/>
  <c r="P10" i="63" s="1"/>
  <c r="B10" i="63"/>
  <c r="F10" i="63" s="1"/>
  <c r="H10" i="63" s="1"/>
  <c r="R9" i="63"/>
  <c r="V9" i="63" s="1"/>
  <c r="X9" i="63" s="1"/>
  <c r="J9" i="63"/>
  <c r="N9" i="63" s="1"/>
  <c r="P9" i="63" s="1"/>
  <c r="B9" i="63"/>
  <c r="F9" i="63" s="1"/>
  <c r="H9" i="63" s="1"/>
  <c r="R7" i="63"/>
  <c r="V7" i="63" s="1"/>
  <c r="X7" i="63" s="1"/>
  <c r="J7" i="63"/>
  <c r="N7" i="63" s="1"/>
  <c r="P7" i="63" s="1"/>
  <c r="B7" i="63"/>
  <c r="F7" i="63" s="1"/>
  <c r="H7" i="63" s="1"/>
  <c r="V6" i="63"/>
  <c r="X6" i="63" s="1"/>
  <c r="R6" i="63"/>
  <c r="J6" i="63"/>
  <c r="N6" i="63" s="1"/>
  <c r="P6" i="63" s="1"/>
  <c r="B6" i="63"/>
  <c r="F6" i="63" s="1"/>
  <c r="H6" i="63" s="1"/>
  <c r="R5" i="63"/>
  <c r="J5" i="63"/>
  <c r="B5" i="63"/>
  <c r="V4" i="63"/>
  <c r="N4" i="63"/>
  <c r="F4" i="63"/>
  <c r="F16" i="65" l="1"/>
  <c r="F35" i="65"/>
  <c r="H35" i="65"/>
  <c r="B36" i="65" s="1"/>
  <c r="V16" i="65"/>
  <c r="H16" i="65"/>
  <c r="B17" i="65" s="1"/>
  <c r="N16" i="65"/>
  <c r="D16" i="63"/>
  <c r="R16" i="63"/>
  <c r="T16" i="63"/>
  <c r="F12" i="63"/>
  <c r="H12" i="63" s="1"/>
  <c r="F14" i="63"/>
  <c r="H14" i="63" s="1"/>
  <c r="J16" i="63"/>
  <c r="L16" i="63"/>
  <c r="N5" i="63"/>
  <c r="P5" i="63" s="1"/>
  <c r="B16" i="63"/>
  <c r="V16" i="63"/>
  <c r="H4" i="63"/>
  <c r="P4" i="63"/>
  <c r="P16" i="63" s="1"/>
  <c r="X4" i="63"/>
  <c r="F5" i="63"/>
  <c r="H5" i="63" s="1"/>
  <c r="V5" i="63"/>
  <c r="X5" i="63" s="1"/>
  <c r="N16" i="63" l="1"/>
  <c r="X16" i="63"/>
  <c r="H16" i="63"/>
  <c r="B17" i="63" s="1"/>
  <c r="F16" i="63"/>
  <c r="N16" i="29" l="1"/>
  <c r="N21" i="29"/>
  <c r="N11" i="29"/>
  <c r="G64" i="18" l="1"/>
  <c r="G63" i="18"/>
  <c r="G62" i="18"/>
  <c r="G61" i="18"/>
  <c r="G60" i="18"/>
  <c r="G59" i="18"/>
  <c r="G58" i="18"/>
  <c r="G57" i="18"/>
  <c r="G56" i="18"/>
  <c r="G55" i="18"/>
  <c r="G54" i="18"/>
  <c r="G53" i="18"/>
  <c r="G52" i="18"/>
  <c r="G51" i="18"/>
  <c r="G48" i="18"/>
  <c r="G47" i="18"/>
  <c r="G46" i="18"/>
  <c r="G45" i="18"/>
  <c r="G44" i="18"/>
  <c r="G43" i="18"/>
  <c r="G42" i="18"/>
  <c r="G41" i="18"/>
  <c r="G40" i="18"/>
  <c r="G39" i="18"/>
  <c r="G38" i="18"/>
  <c r="G37" i="18"/>
  <c r="G36" i="18"/>
  <c r="G35" i="18"/>
  <c r="G32" i="18"/>
  <c r="G31" i="18"/>
  <c r="G30" i="18"/>
  <c r="G29" i="18"/>
  <c r="G28" i="18"/>
  <c r="G27" i="18"/>
  <c r="G26" i="18"/>
  <c r="G25" i="18"/>
  <c r="G24" i="18"/>
  <c r="G23" i="18"/>
  <c r="G22" i="18"/>
  <c r="G21" i="18"/>
  <c r="G20" i="18"/>
  <c r="G19" i="18"/>
  <c r="G4" i="18"/>
  <c r="G5" i="18"/>
  <c r="G6" i="18"/>
  <c r="G7" i="18"/>
  <c r="G8" i="18"/>
  <c r="G9" i="18"/>
  <c r="G10" i="18"/>
  <c r="G11" i="18"/>
  <c r="G12" i="18"/>
  <c r="G13" i="18"/>
  <c r="G14" i="18"/>
  <c r="G15" i="18"/>
  <c r="G16" i="18"/>
  <c r="G3" i="18"/>
  <c r="M58" i="5"/>
  <c r="I58" i="5"/>
  <c r="E58" i="5"/>
  <c r="M53" i="5"/>
  <c r="I53" i="5"/>
  <c r="E53" i="5"/>
  <c r="M19" i="5"/>
  <c r="I19" i="5"/>
  <c r="E19" i="5"/>
</calcChain>
</file>

<file path=xl/sharedStrings.xml><?xml version="1.0" encoding="utf-8"?>
<sst xmlns="http://schemas.openxmlformats.org/spreadsheetml/2006/main" count="1534" uniqueCount="398">
  <si>
    <t>会社名　</t>
  </si>
  <si>
    <t>所在地　</t>
  </si>
  <si>
    <t>記</t>
  </si>
  <si>
    <t>ﾒｰﾙｱﾄﾞﾚｽ</t>
  </si>
  <si>
    <t>会社概要等について</t>
  </si>
  <si>
    <t>所在地</t>
  </si>
  <si>
    <t>代表者氏名</t>
  </si>
  <si>
    <t>会社設立年月日</t>
  </si>
  <si>
    <t>資本金</t>
  </si>
  <si>
    <t>固定資産</t>
  </si>
  <si>
    <t>固定負債</t>
  </si>
  <si>
    <t>流動資産</t>
  </si>
  <si>
    <t>千円</t>
  </si>
  <si>
    <t>流動負債</t>
  </si>
  <si>
    <t>繰延資産</t>
  </si>
  <si>
    <t>自己資本</t>
  </si>
  <si>
    <t>資産合計</t>
  </si>
  <si>
    <t>純利益額</t>
  </si>
  <si>
    <t>経常利益額</t>
  </si>
  <si>
    <t>その他</t>
  </si>
  <si>
    <t>合　　計</t>
  </si>
  <si>
    <t>福祉施設</t>
  </si>
  <si>
    <t>食　堂</t>
  </si>
  <si>
    <t>病　院</t>
  </si>
  <si>
    <t>代表者名</t>
    <rPh sb="3" eb="4">
      <t>メイ</t>
    </rPh>
    <phoneticPr fontId="1"/>
  </si>
  <si>
    <t>印</t>
    <rPh sb="0" eb="1">
      <t>イン</t>
    </rPh>
    <phoneticPr fontId="1"/>
  </si>
  <si>
    <t>所在地</t>
    <rPh sb="0" eb="3">
      <t>ショザイチ</t>
    </rPh>
    <phoneticPr fontId="1"/>
  </si>
  <si>
    <t>３　担当者</t>
    <phoneticPr fontId="1"/>
  </si>
  <si>
    <t>所　　　属</t>
    <rPh sb="0" eb="1">
      <t>ショ</t>
    </rPh>
    <rPh sb="4" eb="5">
      <t>ゾク</t>
    </rPh>
    <phoneticPr fontId="1"/>
  </si>
  <si>
    <t>氏　　　名</t>
    <phoneticPr fontId="1"/>
  </si>
  <si>
    <t>Ｆ 　Ａ 　Ｘ</t>
    <phoneticPr fontId="1"/>
  </si>
  <si>
    <t>電話番号</t>
    <phoneticPr fontId="1"/>
  </si>
  <si>
    <t>１　会社概要</t>
    <phoneticPr fontId="1"/>
  </si>
  <si>
    <t>正規社員</t>
    <phoneticPr fontId="1"/>
  </si>
  <si>
    <t>契約社員</t>
    <phoneticPr fontId="1"/>
  </si>
  <si>
    <t>パート社員</t>
    <phoneticPr fontId="1"/>
  </si>
  <si>
    <t>全体</t>
    <rPh sb="0" eb="2">
      <t>ゼンタイ</t>
    </rPh>
    <phoneticPr fontId="1"/>
  </si>
  <si>
    <t>人</t>
    <rPh sb="0" eb="1">
      <t>ニン</t>
    </rPh>
    <phoneticPr fontId="1"/>
  </si>
  <si>
    <t>そ　の　他</t>
    <phoneticPr fontId="1"/>
  </si>
  <si>
    <t>合　　　計</t>
    <rPh sb="0" eb="1">
      <t>ゴウ</t>
    </rPh>
    <rPh sb="4" eb="5">
      <t>ケイ</t>
    </rPh>
    <phoneticPr fontId="1"/>
  </si>
  <si>
    <t>年　　　月　　　日</t>
    <rPh sb="0" eb="1">
      <t>ネン</t>
    </rPh>
    <rPh sb="4" eb="5">
      <t>ガツ</t>
    </rPh>
    <rPh sb="8" eb="9">
      <t>ニチ</t>
    </rPh>
    <phoneticPr fontId="1"/>
  </si>
  <si>
    <t>集団給食調理業務
開始年月日</t>
    <phoneticPr fontId="1"/>
  </si>
  <si>
    <t>学校給食調理業務
開始年月日</t>
    <phoneticPr fontId="1"/>
  </si>
  <si>
    <t>千円</t>
    <phoneticPr fontId="1"/>
  </si>
  <si>
    <t>負債及び
資産合計</t>
    <phoneticPr fontId="1"/>
  </si>
  <si>
    <t>区</t>
    <phoneticPr fontId="1"/>
  </si>
  <si>
    <t>校</t>
    <phoneticPr fontId="1"/>
  </si>
  <si>
    <t>学校給食施設</t>
    <phoneticPr fontId="1"/>
  </si>
  <si>
    <t>その他の施設</t>
    <phoneticPr fontId="1"/>
  </si>
  <si>
    <t>箇所</t>
    <rPh sb="0" eb="2">
      <t>カショ</t>
    </rPh>
    <phoneticPr fontId="1"/>
  </si>
  <si>
    <t>事故発生年月日</t>
    <rPh sb="0" eb="2">
      <t>ジコ</t>
    </rPh>
    <rPh sb="2" eb="4">
      <t>ハッセイ</t>
    </rPh>
    <rPh sb="4" eb="7">
      <t>ネンガッピ</t>
    </rPh>
    <phoneticPr fontId="1"/>
  </si>
  <si>
    <t>施設名</t>
    <rPh sb="0" eb="2">
      <t>シセツ</t>
    </rPh>
    <rPh sb="2" eb="3">
      <t>メイ</t>
    </rPh>
    <phoneticPr fontId="1"/>
  </si>
  <si>
    <t>その後の対応策等</t>
    <rPh sb="2" eb="3">
      <t>ゴ</t>
    </rPh>
    <rPh sb="4" eb="6">
      <t>タイオウ</t>
    </rPh>
    <rPh sb="6" eb="8">
      <t>サクトウ</t>
    </rPh>
    <phoneticPr fontId="1"/>
  </si>
  <si>
    <t>事故の内容</t>
    <rPh sb="0" eb="2">
      <t>ジコ</t>
    </rPh>
    <rPh sb="3" eb="5">
      <t>ナイヨウ</t>
    </rPh>
    <phoneticPr fontId="1"/>
  </si>
  <si>
    <t>月</t>
    <rPh sb="0" eb="1">
      <t>ガツ</t>
    </rPh>
    <phoneticPr fontId="3"/>
  </si>
  <si>
    <t>日</t>
    <rPh sb="0" eb="1">
      <t>ニチ</t>
    </rPh>
    <phoneticPr fontId="3"/>
  </si>
  <si>
    <t>年</t>
    <rPh sb="0" eb="1">
      <t>ネン</t>
    </rPh>
    <phoneticPr fontId="3"/>
  </si>
  <si>
    <t>日）</t>
    <rPh sb="0" eb="1">
      <t>ニチ</t>
    </rPh>
    <phoneticPr fontId="3"/>
  </si>
  <si>
    <t>１　項　　目</t>
  </si>
  <si>
    <t>２　質問内容</t>
  </si>
  <si>
    <t>氏　　名</t>
  </si>
  <si>
    <t>電話番号</t>
  </si>
  <si>
    <t>月</t>
    <rPh sb="0" eb="1">
      <t>ツキ</t>
    </rPh>
    <phoneticPr fontId="1"/>
  </si>
  <si>
    <t>日</t>
    <rPh sb="0" eb="1">
      <t>ヒ</t>
    </rPh>
    <phoneticPr fontId="1"/>
  </si>
  <si>
    <t>記</t>
    <phoneticPr fontId="1"/>
  </si>
  <si>
    <t>所　　属</t>
    <rPh sb="0" eb="1">
      <t>ショ</t>
    </rPh>
    <rPh sb="3" eb="4">
      <t>ゾク</t>
    </rPh>
    <phoneticPr fontId="1"/>
  </si>
  <si>
    <t>百万</t>
  </si>
  <si>
    <t>　 千</t>
  </si>
  <si>
    <t>　 円</t>
  </si>
  <si>
    <t>履行施設</t>
    <phoneticPr fontId="5"/>
  </si>
  <si>
    <t>履行期間</t>
    <phoneticPr fontId="5"/>
  </si>
  <si>
    <t>契約の種別
（プロポ・随意・入札等）</t>
    <phoneticPr fontId="5"/>
  </si>
  <si>
    <t>配置人員数
（正規・パート別）</t>
    <phoneticPr fontId="5"/>
  </si>
  <si>
    <t>食　数
（１日あたり）</t>
    <phoneticPr fontId="5"/>
  </si>
  <si>
    <t>記</t>
    <phoneticPr fontId="1"/>
  </si>
  <si>
    <t>３　担当者</t>
    <phoneticPr fontId="1"/>
  </si>
  <si>
    <t>Ｆ　Ａ　Ｘ</t>
    <phoneticPr fontId="1"/>
  </si>
  <si>
    <t>見　　積　　書</t>
    <rPh sb="0" eb="1">
      <t>ミ</t>
    </rPh>
    <rPh sb="3" eb="4">
      <t>セキ</t>
    </rPh>
    <rPh sb="6" eb="7">
      <t>ショ</t>
    </rPh>
    <phoneticPr fontId="1"/>
  </si>
  <si>
    <t>１　事業の内容</t>
    <rPh sb="2" eb="4">
      <t>ジギョウ</t>
    </rPh>
    <rPh sb="5" eb="7">
      <t>ナイヨウ</t>
    </rPh>
    <phoneticPr fontId="1"/>
  </si>
  <si>
    <t>無</t>
    <rPh sb="0" eb="1">
      <t>ナシ</t>
    </rPh>
    <phoneticPr fontId="3"/>
  </si>
  <si>
    <t>23区内公立小・中学校
給食調理業務開始年月日</t>
    <phoneticPr fontId="1"/>
  </si>
  <si>
    <t>　　　（決算時期</t>
    <rPh sb="4" eb="6">
      <t>ケッサン</t>
    </rPh>
    <rPh sb="6" eb="8">
      <t>ジキ</t>
    </rPh>
    <phoneticPr fontId="3"/>
  </si>
  <si>
    <t>２３区内の
公立学校</t>
    <rPh sb="6" eb="8">
      <t>コウリツ</t>
    </rPh>
    <rPh sb="8" eb="10">
      <t>ガッコウ</t>
    </rPh>
    <phoneticPr fontId="3"/>
  </si>
  <si>
    <t>行政処分の期間</t>
    <rPh sb="0" eb="2">
      <t>ギョウセイ</t>
    </rPh>
    <rPh sb="2" eb="4">
      <t>ショブン</t>
    </rPh>
    <rPh sb="5" eb="7">
      <t>キカン</t>
    </rPh>
    <phoneticPr fontId="1"/>
  </si>
  <si>
    <t>行政処分の種類</t>
    <rPh sb="0" eb="2">
      <t>ギョウセイ</t>
    </rPh>
    <rPh sb="2" eb="4">
      <t>ショブン</t>
    </rPh>
    <rPh sb="5" eb="7">
      <t>シュルイ</t>
    </rPh>
    <phoneticPr fontId="1"/>
  </si>
  <si>
    <t>月</t>
    <rPh sb="0" eb="1">
      <t>ゲツ</t>
    </rPh>
    <phoneticPr fontId="3"/>
  </si>
  <si>
    <t>日から</t>
    <rPh sb="0" eb="1">
      <t>ニチ</t>
    </rPh>
    <phoneticPr fontId="3"/>
  </si>
  <si>
    <t>日まで</t>
    <rPh sb="0" eb="1">
      <t>ニチ</t>
    </rPh>
    <phoneticPr fontId="3"/>
  </si>
  <si>
    <t>営業停止</t>
    <rPh sb="0" eb="2">
      <t>エイギョウ</t>
    </rPh>
    <rPh sb="2" eb="4">
      <t>テイシ</t>
    </rPh>
    <phoneticPr fontId="3"/>
  </si>
  <si>
    <t>有</t>
    <rPh sb="0" eb="1">
      <t>ア</t>
    </rPh>
    <phoneticPr fontId="3"/>
  </si>
  <si>
    <t>その他について具体的に記入</t>
    <rPh sb="2" eb="3">
      <t>タ</t>
    </rPh>
    <rPh sb="7" eb="10">
      <t>グタイテキ</t>
    </rPh>
    <rPh sb="11" eb="13">
      <t>キニュウ</t>
    </rPh>
    <phoneticPr fontId="3"/>
  </si>
  <si>
    <t>当該事故に対する食品衛生法違反に対する行政処分の有無（発注者への処分も含む）</t>
    <rPh sb="0" eb="2">
      <t>トウガイ</t>
    </rPh>
    <rPh sb="2" eb="4">
      <t>ジコ</t>
    </rPh>
    <rPh sb="5" eb="6">
      <t>タイ</t>
    </rPh>
    <rPh sb="8" eb="10">
      <t>ショクヒン</t>
    </rPh>
    <rPh sb="10" eb="12">
      <t>エイセイ</t>
    </rPh>
    <rPh sb="12" eb="13">
      <t>ホウ</t>
    </rPh>
    <rPh sb="13" eb="15">
      <t>イハン</t>
    </rPh>
    <rPh sb="16" eb="17">
      <t>タイ</t>
    </rPh>
    <rPh sb="19" eb="21">
      <t>ギョウセイ</t>
    </rPh>
    <rPh sb="21" eb="23">
      <t>ショブン</t>
    </rPh>
    <rPh sb="24" eb="26">
      <t>ウム</t>
    </rPh>
    <rPh sb="27" eb="30">
      <t>ハッチュウシャ</t>
    </rPh>
    <rPh sb="32" eb="34">
      <t>ショブン</t>
    </rPh>
    <rPh sb="35" eb="36">
      <t>フク</t>
    </rPh>
    <phoneticPr fontId="1"/>
  </si>
  <si>
    <t>営業禁止</t>
    <rPh sb="0" eb="2">
      <t>エイギョウ</t>
    </rPh>
    <rPh sb="2" eb="4">
      <t>キンシ</t>
    </rPh>
    <phoneticPr fontId="3"/>
  </si>
  <si>
    <t>正規</t>
    <rPh sb="0" eb="2">
      <t>セイキ</t>
    </rPh>
    <phoneticPr fontId="5"/>
  </si>
  <si>
    <t>パート</t>
    <phoneticPr fontId="5"/>
  </si>
  <si>
    <t>合計</t>
    <rPh sb="0" eb="2">
      <t>ゴウケイ</t>
    </rPh>
    <phoneticPr fontId="5"/>
  </si>
  <si>
    <t>発生年月日</t>
    <rPh sb="0" eb="2">
      <t>ハッセイ</t>
    </rPh>
    <rPh sb="2" eb="5">
      <t>ネンガッピ</t>
    </rPh>
    <phoneticPr fontId="17"/>
  </si>
  <si>
    <t>施設名</t>
    <rPh sb="0" eb="2">
      <t>シセツ</t>
    </rPh>
    <rPh sb="2" eb="3">
      <t>メイ</t>
    </rPh>
    <phoneticPr fontId="17"/>
  </si>
  <si>
    <t>所在地</t>
    <rPh sb="0" eb="3">
      <t>ショザイチ</t>
    </rPh>
    <phoneticPr fontId="17"/>
  </si>
  <si>
    <t>事故内容</t>
    <rPh sb="0" eb="2">
      <t>ジコ</t>
    </rPh>
    <rPh sb="2" eb="4">
      <t>ナイヨウ</t>
    </rPh>
    <phoneticPr fontId="17"/>
  </si>
  <si>
    <t>その後の対応</t>
    <phoneticPr fontId="17"/>
  </si>
  <si>
    <t>入力欄が不足する場合は、コピーしてください。</t>
    <rPh sb="0" eb="2">
      <t>ニュウリョク</t>
    </rPh>
    <rPh sb="2" eb="3">
      <t>ラン</t>
    </rPh>
    <rPh sb="4" eb="6">
      <t>フソク</t>
    </rPh>
    <rPh sb="8" eb="10">
      <t>バアイ</t>
    </rPh>
    <phoneticPr fontId="17"/>
  </si>
  <si>
    <t>（１）</t>
    <phoneticPr fontId="3"/>
  </si>
  <si>
    <t>（２）</t>
    <phoneticPr fontId="3"/>
  </si>
  <si>
    <t>（３）</t>
    <phoneticPr fontId="3"/>
  </si>
  <si>
    <t>本社または営業所名</t>
    <phoneticPr fontId="3"/>
  </si>
  <si>
    <t>２　過去３か年の決算時における財務状況について</t>
    <rPh sb="2" eb="4">
      <t>カコ</t>
    </rPh>
    <rPh sb="6" eb="7">
      <t>ネン</t>
    </rPh>
    <rPh sb="10" eb="11">
      <t>トキ</t>
    </rPh>
    <phoneticPr fontId="3"/>
  </si>
  <si>
    <t>学校別提案書</t>
    <rPh sb="0" eb="2">
      <t>ガッコウ</t>
    </rPh>
    <rPh sb="2" eb="3">
      <t>ベツ</t>
    </rPh>
    <rPh sb="3" eb="6">
      <t>テイアンショ</t>
    </rPh>
    <phoneticPr fontId="3"/>
  </si>
  <si>
    <t>業務責任者</t>
    <rPh sb="0" eb="2">
      <t>ギョウム</t>
    </rPh>
    <rPh sb="2" eb="5">
      <t>セキニンシャ</t>
    </rPh>
    <phoneticPr fontId="19"/>
  </si>
  <si>
    <t>業務副責任者</t>
    <rPh sb="0" eb="2">
      <t>ギョウム</t>
    </rPh>
    <rPh sb="2" eb="3">
      <t>フク</t>
    </rPh>
    <rPh sb="3" eb="6">
      <t>セキニンシャ</t>
    </rPh>
    <phoneticPr fontId="19"/>
  </si>
  <si>
    <t>その他</t>
    <rPh sb="2" eb="3">
      <t>タ</t>
    </rPh>
    <phoneticPr fontId="19"/>
  </si>
  <si>
    <t>正規社員</t>
    <rPh sb="0" eb="2">
      <t>セイキ</t>
    </rPh>
    <rPh sb="2" eb="4">
      <t>シャイン</t>
    </rPh>
    <phoneticPr fontId="19"/>
  </si>
  <si>
    <t>パート社員</t>
    <rPh sb="3" eb="5">
      <t>シャイン</t>
    </rPh>
    <phoneticPr fontId="19"/>
  </si>
  <si>
    <t>合計</t>
    <rPh sb="0" eb="2">
      <t>ゴウケイ</t>
    </rPh>
    <phoneticPr fontId="19"/>
  </si>
  <si>
    <t>人</t>
    <rPh sb="0" eb="1">
      <t>ニン</t>
    </rPh>
    <phoneticPr fontId="19"/>
  </si>
  <si>
    <t>各 様 式 の 内 容</t>
    <phoneticPr fontId="1"/>
  </si>
  <si>
    <t>￥</t>
    <phoneticPr fontId="1"/>
  </si>
  <si>
    <t>　様式３　質問書</t>
    <phoneticPr fontId="1"/>
  </si>
  <si>
    <t>年以上</t>
    <rPh sb="0" eb="1">
      <t>ネン</t>
    </rPh>
    <rPh sb="1" eb="3">
      <t>イジョウ</t>
    </rPh>
    <phoneticPr fontId="20"/>
  </si>
  <si>
    <t>衛生検査項目</t>
    <rPh sb="0" eb="2">
      <t>エイセイ</t>
    </rPh>
    <rPh sb="2" eb="4">
      <t>ケンサ</t>
    </rPh>
    <rPh sb="4" eb="6">
      <t>コウモク</t>
    </rPh>
    <phoneticPr fontId="20"/>
  </si>
  <si>
    <t>１点目</t>
    <rPh sb="1" eb="2">
      <t>テン</t>
    </rPh>
    <rPh sb="2" eb="3">
      <t>メ</t>
    </rPh>
    <phoneticPr fontId="20"/>
  </si>
  <si>
    <t>２点目</t>
    <rPh sb="1" eb="2">
      <t>テン</t>
    </rPh>
    <rPh sb="2" eb="3">
      <t>メ</t>
    </rPh>
    <phoneticPr fontId="20"/>
  </si>
  <si>
    <t>３点目</t>
    <rPh sb="1" eb="2">
      <t>テン</t>
    </rPh>
    <rPh sb="2" eb="3">
      <t>メ</t>
    </rPh>
    <phoneticPr fontId="20"/>
  </si>
  <si>
    <t>欠員のままで派遣しない</t>
    <rPh sb="0" eb="2">
      <t>ケツイン</t>
    </rPh>
    <rPh sb="6" eb="8">
      <t>ハケン</t>
    </rPh>
    <phoneticPr fontId="20"/>
  </si>
  <si>
    <t>選択</t>
    <rPh sb="0" eb="2">
      <t>センタク</t>
    </rPh>
    <phoneticPr fontId="20"/>
  </si>
  <si>
    <t>社員種別</t>
    <rPh sb="0" eb="2">
      <t>シャイン</t>
    </rPh>
    <rPh sb="2" eb="4">
      <t>シュベツ</t>
    </rPh>
    <phoneticPr fontId="20"/>
  </si>
  <si>
    <t>保険の種類</t>
    <rPh sb="0" eb="2">
      <t>ホケン</t>
    </rPh>
    <rPh sb="3" eb="5">
      <t>シュルイ</t>
    </rPh>
    <phoneticPr fontId="20"/>
  </si>
  <si>
    <t>ア　衛生管理に関する研修</t>
    <rPh sb="2" eb="4">
      <t>エイセイ</t>
    </rPh>
    <rPh sb="4" eb="6">
      <t>カンリ</t>
    </rPh>
    <rPh sb="7" eb="8">
      <t>カン</t>
    </rPh>
    <rPh sb="10" eb="12">
      <t>ケンシュウ</t>
    </rPh>
    <phoneticPr fontId="20"/>
  </si>
  <si>
    <t>ウ　アレルギーに関する研修</t>
    <rPh sb="8" eb="9">
      <t>カン</t>
    </rPh>
    <rPh sb="11" eb="13">
      <t>ケンシュウ</t>
    </rPh>
    <phoneticPr fontId="20"/>
  </si>
  <si>
    <t>※いずれか１つ選択してください。複数選択した場合は、評価対象外となります。</t>
    <rPh sb="7" eb="9">
      <t>センタク</t>
    </rPh>
    <phoneticPr fontId="20"/>
  </si>
  <si>
    <t>１　学校給食に対する考え方</t>
    <rPh sb="2" eb="4">
      <t>ガッコウ</t>
    </rPh>
    <rPh sb="4" eb="6">
      <t>キュウショク</t>
    </rPh>
    <rPh sb="7" eb="8">
      <t>タイ</t>
    </rPh>
    <rPh sb="10" eb="11">
      <t>カンガ</t>
    </rPh>
    <rPh sb="12" eb="13">
      <t>カタ</t>
    </rPh>
    <phoneticPr fontId="20"/>
  </si>
  <si>
    <t>※ただし、食中毒事故、異物混入事故、アレルギー事故は除く。</t>
    <rPh sb="5" eb="8">
      <t>ショクチュウドク</t>
    </rPh>
    <rPh sb="8" eb="10">
      <t>ジコ</t>
    </rPh>
    <rPh sb="11" eb="13">
      <t>イブツ</t>
    </rPh>
    <rPh sb="13" eb="15">
      <t>コンニュウ</t>
    </rPh>
    <rPh sb="15" eb="17">
      <t>ジコ</t>
    </rPh>
    <rPh sb="23" eb="25">
      <t>ジコ</t>
    </rPh>
    <rPh sb="26" eb="27">
      <t>ノゾ</t>
    </rPh>
    <phoneticPr fontId="20"/>
  </si>
  <si>
    <t>回数</t>
    <rPh sb="0" eb="2">
      <t>カイスウ</t>
    </rPh>
    <phoneticPr fontId="20"/>
  </si>
  <si>
    <t>　学校給食に対する貴社の考え方を簡潔に３点記載してください。</t>
    <rPh sb="16" eb="18">
      <t>カンケツ</t>
    </rPh>
    <rPh sb="21" eb="23">
      <t>キサイ</t>
    </rPh>
    <phoneticPr fontId="20"/>
  </si>
  <si>
    <t>　（３）巡回指導</t>
    <rPh sb="4" eb="6">
      <t>ジュンカイ</t>
    </rPh>
    <rPh sb="6" eb="8">
      <t>シドウ</t>
    </rPh>
    <phoneticPr fontId="20"/>
  </si>
  <si>
    <t>ア　業務責任者の登用基準</t>
    <rPh sb="2" eb="4">
      <t>ギョウム</t>
    </rPh>
    <rPh sb="4" eb="7">
      <t>セキニンシャ</t>
    </rPh>
    <rPh sb="8" eb="10">
      <t>トウヨウ</t>
    </rPh>
    <rPh sb="10" eb="12">
      <t>キジュン</t>
    </rPh>
    <phoneticPr fontId="20"/>
  </si>
  <si>
    <t>イ　業務副責任者の登用基準</t>
    <rPh sb="2" eb="4">
      <t>ギョウム</t>
    </rPh>
    <rPh sb="4" eb="8">
      <t>フクセキニンシャ</t>
    </rPh>
    <rPh sb="9" eb="11">
      <t>トウヨウ</t>
    </rPh>
    <rPh sb="11" eb="13">
      <t>キジュン</t>
    </rPh>
    <phoneticPr fontId="20"/>
  </si>
  <si>
    <t>２　学校との連携に関する提案</t>
    <rPh sb="2" eb="4">
      <t>ガッコウ</t>
    </rPh>
    <rPh sb="6" eb="8">
      <t>レンケイ</t>
    </rPh>
    <rPh sb="9" eb="10">
      <t>カン</t>
    </rPh>
    <phoneticPr fontId="20"/>
  </si>
  <si>
    <t>　（２）その他、想定される危機を１点挙げ発生した際の対応方法を簡潔に記載してください。</t>
    <rPh sb="6" eb="7">
      <t>タ</t>
    </rPh>
    <rPh sb="8" eb="10">
      <t>ソウテイ</t>
    </rPh>
    <rPh sb="13" eb="15">
      <t>キキ</t>
    </rPh>
    <rPh sb="17" eb="18">
      <t>テン</t>
    </rPh>
    <rPh sb="18" eb="19">
      <t>ア</t>
    </rPh>
    <rPh sb="20" eb="22">
      <t>ハッセイ</t>
    </rPh>
    <rPh sb="24" eb="25">
      <t>サイ</t>
    </rPh>
    <rPh sb="26" eb="28">
      <t>タイオウ</t>
    </rPh>
    <rPh sb="28" eb="30">
      <t>ホウホウ</t>
    </rPh>
    <rPh sb="31" eb="33">
      <t>カンケツ</t>
    </rPh>
    <rPh sb="34" eb="36">
      <t>キサイ</t>
    </rPh>
    <phoneticPr fontId="20"/>
  </si>
  <si>
    <t>　（２）業務責任者・業務副責任者の人材育成方法を簡潔に記載してください。</t>
    <rPh sb="4" eb="6">
      <t>ギョウム</t>
    </rPh>
    <rPh sb="6" eb="9">
      <t>セキニンシャ</t>
    </rPh>
    <rPh sb="10" eb="12">
      <t>ギョウム</t>
    </rPh>
    <rPh sb="12" eb="16">
      <t>フクセキニンシャ</t>
    </rPh>
    <rPh sb="17" eb="19">
      <t>ジンザイ</t>
    </rPh>
    <rPh sb="19" eb="21">
      <t>イクセイ</t>
    </rPh>
    <rPh sb="21" eb="23">
      <t>ホウホウ</t>
    </rPh>
    <rPh sb="24" eb="26">
      <t>カンケツ</t>
    </rPh>
    <rPh sb="27" eb="29">
      <t>キサイ</t>
    </rPh>
    <phoneticPr fontId="20"/>
  </si>
  <si>
    <t>　（４）調理場での事故防止策及び事故発生時の対応</t>
    <rPh sb="4" eb="6">
      <t>チョウリ</t>
    </rPh>
    <rPh sb="6" eb="7">
      <t>バ</t>
    </rPh>
    <rPh sb="9" eb="11">
      <t>ジコ</t>
    </rPh>
    <rPh sb="11" eb="13">
      <t>ボウシ</t>
    </rPh>
    <rPh sb="13" eb="14">
      <t>サク</t>
    </rPh>
    <rPh sb="14" eb="15">
      <t>オヨ</t>
    </rPh>
    <rPh sb="16" eb="18">
      <t>ジコ</t>
    </rPh>
    <rPh sb="18" eb="20">
      <t>ハッセイ</t>
    </rPh>
    <rPh sb="20" eb="21">
      <t>ジ</t>
    </rPh>
    <rPh sb="22" eb="24">
      <t>タイオウ</t>
    </rPh>
    <phoneticPr fontId="20"/>
  </si>
  <si>
    <t>ウ　異動基準及び人員配置の考え方</t>
    <rPh sb="2" eb="4">
      <t>イドウ</t>
    </rPh>
    <rPh sb="4" eb="6">
      <t>キジュン</t>
    </rPh>
    <rPh sb="6" eb="7">
      <t>オヨ</t>
    </rPh>
    <rPh sb="8" eb="10">
      <t>ジンイン</t>
    </rPh>
    <rPh sb="10" eb="11">
      <t>クバル</t>
    </rPh>
    <phoneticPr fontId="20"/>
  </si>
  <si>
    <t>ア　受注当初の支援体制を簡潔に記載してください。</t>
    <rPh sb="2" eb="4">
      <t>ジュチュウ</t>
    </rPh>
    <rPh sb="4" eb="6">
      <t>トウショ</t>
    </rPh>
    <rPh sb="7" eb="9">
      <t>シエン</t>
    </rPh>
    <rPh sb="9" eb="11">
      <t>タイセイ</t>
    </rPh>
    <rPh sb="12" eb="14">
      <t>カンケツ</t>
    </rPh>
    <rPh sb="15" eb="17">
      <t>キサイ</t>
    </rPh>
    <phoneticPr fontId="20"/>
  </si>
  <si>
    <t>発注者
（自治体名・企業名）　</t>
    <rPh sb="10" eb="12">
      <t>キギョウ</t>
    </rPh>
    <rPh sb="12" eb="13">
      <t>メイ</t>
    </rPh>
    <phoneticPr fontId="5"/>
  </si>
  <si>
    <t>契約金額
（税込年額）</t>
    <rPh sb="0" eb="2">
      <t>ケイヤク</t>
    </rPh>
    <phoneticPr fontId="5"/>
  </si>
  <si>
    <t>　　　　してください。</t>
    <phoneticPr fontId="20"/>
  </si>
  <si>
    <t>③学校（学校長・副校長・栄養士）との面談</t>
    <rPh sb="1" eb="3">
      <t>ガッコウ</t>
    </rPh>
    <rPh sb="4" eb="5">
      <t>ガク</t>
    </rPh>
    <rPh sb="5" eb="7">
      <t>コウチョウ</t>
    </rPh>
    <rPh sb="8" eb="11">
      <t>フクコウチョウ</t>
    </rPh>
    <rPh sb="12" eb="15">
      <t>エイヨウシ</t>
    </rPh>
    <rPh sb="18" eb="20">
      <t>メンダン</t>
    </rPh>
    <phoneticPr fontId="20"/>
  </si>
  <si>
    <t>ア　想定される危機</t>
    <rPh sb="2" eb="4">
      <t>ソウテイ</t>
    </rPh>
    <rPh sb="7" eb="9">
      <t>キキ</t>
    </rPh>
    <phoneticPr fontId="20"/>
  </si>
  <si>
    <t>イ　上記の想定される危機の対応方法</t>
    <rPh sb="2" eb="4">
      <t>ジョウキ</t>
    </rPh>
    <rPh sb="5" eb="7">
      <t>ソウテイ</t>
    </rPh>
    <rPh sb="10" eb="12">
      <t>キキ</t>
    </rPh>
    <phoneticPr fontId="20"/>
  </si>
  <si>
    <t>ア　生産物賠償責任保険（食中毒事故の被害者に対する賠償）</t>
    <rPh sb="2" eb="5">
      <t>セイサンブツ</t>
    </rPh>
    <rPh sb="5" eb="7">
      <t>バイショウ</t>
    </rPh>
    <rPh sb="7" eb="9">
      <t>セキニン</t>
    </rPh>
    <rPh sb="9" eb="11">
      <t>ホケン</t>
    </rPh>
    <rPh sb="12" eb="15">
      <t>ショクチュウドク</t>
    </rPh>
    <rPh sb="15" eb="17">
      <t>ジコ</t>
    </rPh>
    <rPh sb="18" eb="20">
      <t>ヒガイ</t>
    </rPh>
    <rPh sb="20" eb="21">
      <t>シャ</t>
    </rPh>
    <rPh sb="22" eb="23">
      <t>タイ</t>
    </rPh>
    <rPh sb="25" eb="27">
      <t>バイショウ</t>
    </rPh>
    <phoneticPr fontId="20"/>
  </si>
  <si>
    <t>イ　施設賠償責任保険（火災や不注意等で人や建物に損害を与えた時の賠償）</t>
    <rPh sb="2" eb="4">
      <t>シセツ</t>
    </rPh>
    <rPh sb="4" eb="6">
      <t>バイショウ</t>
    </rPh>
    <rPh sb="6" eb="8">
      <t>セキニン</t>
    </rPh>
    <rPh sb="8" eb="10">
      <t>ホケン</t>
    </rPh>
    <rPh sb="11" eb="13">
      <t>カサイ</t>
    </rPh>
    <rPh sb="14" eb="17">
      <t>フチュウイ</t>
    </rPh>
    <rPh sb="17" eb="18">
      <t>トウ</t>
    </rPh>
    <rPh sb="19" eb="20">
      <t>ヒト</t>
    </rPh>
    <rPh sb="21" eb="23">
      <t>タテモノ</t>
    </rPh>
    <rPh sb="24" eb="26">
      <t>ソンガイ</t>
    </rPh>
    <rPh sb="27" eb="28">
      <t>アタ</t>
    </rPh>
    <rPh sb="30" eb="31">
      <t>トキ</t>
    </rPh>
    <rPh sb="32" eb="34">
      <t>バイショウ</t>
    </rPh>
    <phoneticPr fontId="20"/>
  </si>
  <si>
    <t>ウ　業務代行保証（何らかの理由で業務ができない場合に業務を代行する保証）</t>
    <rPh sb="2" eb="4">
      <t>ギョウム</t>
    </rPh>
    <rPh sb="4" eb="6">
      <t>ダイコウ</t>
    </rPh>
    <rPh sb="6" eb="8">
      <t>ホショウ</t>
    </rPh>
    <rPh sb="9" eb="10">
      <t>ナン</t>
    </rPh>
    <rPh sb="13" eb="15">
      <t>リユウ</t>
    </rPh>
    <rPh sb="16" eb="18">
      <t>ギョウム</t>
    </rPh>
    <rPh sb="23" eb="25">
      <t>バアイ</t>
    </rPh>
    <rPh sb="26" eb="28">
      <t>ギョウム</t>
    </rPh>
    <rPh sb="29" eb="31">
      <t>ダイコウ</t>
    </rPh>
    <rPh sb="33" eb="35">
      <t>ホショウ</t>
    </rPh>
    <phoneticPr fontId="20"/>
  </si>
  <si>
    <t>　（２）マニュアルの活用方法について簡潔に３点記載してください</t>
    <rPh sb="10" eb="12">
      <t>カツヨウ</t>
    </rPh>
    <rPh sb="12" eb="14">
      <t>ホウホウ</t>
    </rPh>
    <rPh sb="18" eb="20">
      <t>カンケツ</t>
    </rPh>
    <rPh sb="23" eb="25">
      <t>キサイ</t>
    </rPh>
    <phoneticPr fontId="20"/>
  </si>
  <si>
    <t>会社名</t>
    <rPh sb="0" eb="3">
      <t>カイシャメイ</t>
    </rPh>
    <phoneticPr fontId="20"/>
  </si>
  <si>
    <t>　学校給食において貴社が提案できることを簡潔に３点記載してください。</t>
    <rPh sb="9" eb="11">
      <t>キシャ</t>
    </rPh>
    <rPh sb="12" eb="14">
      <t>テイアン</t>
    </rPh>
    <rPh sb="20" eb="22">
      <t>カンケツ</t>
    </rPh>
    <rPh sb="25" eb="27">
      <t>キサイ</t>
    </rPh>
    <phoneticPr fontId="20"/>
  </si>
  <si>
    <t>　（１） 業務責任者及び業務副責任者の登用基準、異動基準及び人員配置に対する考え方を記載</t>
    <rPh sb="24" eb="26">
      <t>イドウ</t>
    </rPh>
    <rPh sb="26" eb="28">
      <t>キジュン</t>
    </rPh>
    <rPh sb="28" eb="29">
      <t>オヨ</t>
    </rPh>
    <rPh sb="30" eb="32">
      <t>ジンイン</t>
    </rPh>
    <rPh sb="32" eb="34">
      <t>ハイチ</t>
    </rPh>
    <rPh sb="42" eb="44">
      <t>キサイ</t>
    </rPh>
    <phoneticPr fontId="20"/>
  </si>
  <si>
    <t>　（２）業務の支援体制に対する考え方を記載してください。</t>
    <rPh sb="4" eb="6">
      <t>ギョウム</t>
    </rPh>
    <rPh sb="7" eb="9">
      <t>シエン</t>
    </rPh>
    <rPh sb="9" eb="11">
      <t>タイセイ</t>
    </rPh>
    <rPh sb="12" eb="13">
      <t>タイ</t>
    </rPh>
    <rPh sb="15" eb="16">
      <t>カンガ</t>
    </rPh>
    <rPh sb="17" eb="18">
      <t>カタ</t>
    </rPh>
    <rPh sb="19" eb="21">
      <t>キサイ</t>
    </rPh>
    <phoneticPr fontId="20"/>
  </si>
  <si>
    <t>支援体制</t>
    <rPh sb="0" eb="2">
      <t>シエン</t>
    </rPh>
    <rPh sb="2" eb="4">
      <t>タイセイ</t>
    </rPh>
    <phoneticPr fontId="20"/>
  </si>
  <si>
    <t>巡回指導項目</t>
    <rPh sb="0" eb="2">
      <t>ジュンカイ</t>
    </rPh>
    <rPh sb="2" eb="4">
      <t>シドウ</t>
    </rPh>
    <rPh sb="4" eb="6">
      <t>コウモク</t>
    </rPh>
    <phoneticPr fontId="20"/>
  </si>
  <si>
    <t>実施有無
（選択）</t>
    <rPh sb="0" eb="2">
      <t>ジッシ</t>
    </rPh>
    <rPh sb="2" eb="4">
      <t>ウム</t>
    </rPh>
    <rPh sb="6" eb="8">
      <t>センタク</t>
    </rPh>
    <phoneticPr fontId="20"/>
  </si>
  <si>
    <t>加入有無
（選択）</t>
    <rPh sb="0" eb="2">
      <t>カニュウ</t>
    </rPh>
    <rPh sb="2" eb="4">
      <t>ウム</t>
    </rPh>
    <rPh sb="6" eb="8">
      <t>センタク</t>
    </rPh>
    <phoneticPr fontId="20"/>
  </si>
  <si>
    <t>実施有無
（選択）</t>
    <rPh sb="0" eb="2">
      <t>ジッシ</t>
    </rPh>
    <rPh sb="2" eb="4">
      <t>ウム</t>
    </rPh>
    <phoneticPr fontId="20"/>
  </si>
  <si>
    <t>　（２）衛生検査の実施有無及び実施頻度について回答してください。</t>
    <rPh sb="4" eb="6">
      <t>エイセイ</t>
    </rPh>
    <rPh sb="6" eb="8">
      <t>ケンサ</t>
    </rPh>
    <rPh sb="9" eb="11">
      <t>ジッシ</t>
    </rPh>
    <rPh sb="11" eb="13">
      <t>ウム</t>
    </rPh>
    <rPh sb="13" eb="14">
      <t>オヨ</t>
    </rPh>
    <rPh sb="15" eb="17">
      <t>ジッシ</t>
    </rPh>
    <rPh sb="17" eb="19">
      <t>ヒンド</t>
    </rPh>
    <rPh sb="23" eb="25">
      <t>カイトウ</t>
    </rPh>
    <phoneticPr fontId="20"/>
  </si>
  <si>
    <t>ア　衛生検査の実施有無及び実施頻度</t>
    <rPh sb="13" eb="15">
      <t>ジッシ</t>
    </rPh>
    <phoneticPr fontId="20"/>
  </si>
  <si>
    <t>　（１）調理員の健康上の危機管理の考え方について簡潔に記載してください。</t>
    <rPh sb="8" eb="10">
      <t>ケンコウ</t>
    </rPh>
    <rPh sb="10" eb="11">
      <t>ジョウ</t>
    </rPh>
    <rPh sb="12" eb="14">
      <t>キキ</t>
    </rPh>
    <rPh sb="14" eb="16">
      <t>カンリ</t>
    </rPh>
    <rPh sb="17" eb="18">
      <t>カンガ</t>
    </rPh>
    <rPh sb="19" eb="20">
      <t>カタ</t>
    </rPh>
    <rPh sb="24" eb="26">
      <t>カンケツ</t>
    </rPh>
    <rPh sb="27" eb="29">
      <t>キサイ</t>
    </rPh>
    <phoneticPr fontId="20"/>
  </si>
  <si>
    <t>※「配置人数」とは、その学校に勤務する者の「採用人数」ではありません。</t>
    <rPh sb="2" eb="4">
      <t>ハイチ</t>
    </rPh>
    <rPh sb="4" eb="6">
      <t>ニンズウ</t>
    </rPh>
    <rPh sb="12" eb="14">
      <t>ガッコウ</t>
    </rPh>
    <rPh sb="15" eb="17">
      <t>キンム</t>
    </rPh>
    <rPh sb="19" eb="20">
      <t>モノ</t>
    </rPh>
    <rPh sb="22" eb="24">
      <t>サイヨウ</t>
    </rPh>
    <rPh sb="24" eb="26">
      <t>ニンズウ</t>
    </rPh>
    <phoneticPr fontId="3"/>
  </si>
  <si>
    <t>会社名</t>
    <rPh sb="0" eb="3">
      <t>カイシャメイ</t>
    </rPh>
    <phoneticPr fontId="3"/>
  </si>
  <si>
    <t>質　　問　　書</t>
    <phoneticPr fontId="5"/>
  </si>
  <si>
    <r>
      <t>２　見積金額</t>
    </r>
    <r>
      <rPr>
        <sz val="12"/>
        <color indexed="8"/>
        <rFont val="ＭＳ ゴシック"/>
        <family val="3"/>
        <charset val="128"/>
      </rPr>
      <t>（税込）</t>
    </r>
    <phoneticPr fontId="1"/>
  </si>
  <si>
    <t>【注意事項】
◆提出方法等の詳細は「葛飾区学校給食調理業務委託提案募集要項」をご覧ください。
　</t>
    <rPh sb="8" eb="10">
      <t>テイシュツ</t>
    </rPh>
    <rPh sb="10" eb="12">
      <t>ホウホウ</t>
    </rPh>
    <rPh sb="12" eb="13">
      <t>トウ</t>
    </rPh>
    <rPh sb="14" eb="16">
      <t>ショウサイ</t>
    </rPh>
    <rPh sb="21" eb="23">
      <t>ガッコウ</t>
    </rPh>
    <rPh sb="23" eb="25">
      <t>キュウショク</t>
    </rPh>
    <rPh sb="25" eb="27">
      <t>チョウリ</t>
    </rPh>
    <rPh sb="27" eb="29">
      <t>ギョウム</t>
    </rPh>
    <rPh sb="29" eb="31">
      <t>イタク</t>
    </rPh>
    <rPh sb="31" eb="33">
      <t>テイアン</t>
    </rPh>
    <rPh sb="33" eb="35">
      <t>ボシュウ</t>
    </rPh>
    <rPh sb="35" eb="37">
      <t>ヨウコウ</t>
    </rPh>
    <rPh sb="40" eb="41">
      <t>ラン</t>
    </rPh>
    <phoneticPr fontId="1"/>
  </si>
  <si>
    <t>日</t>
    <rPh sb="0" eb="1">
      <t>ニチ</t>
    </rPh>
    <phoneticPr fontId="1"/>
  </si>
  <si>
    <t>月</t>
    <rPh sb="0" eb="1">
      <t>ガツ</t>
    </rPh>
    <phoneticPr fontId="1"/>
  </si>
  <si>
    <t>参　加　申　込　書</t>
    <rPh sb="0" eb="1">
      <t>サン</t>
    </rPh>
    <rPh sb="2" eb="3">
      <t>カ</t>
    </rPh>
    <rPh sb="4" eb="5">
      <t>サル</t>
    </rPh>
    <rPh sb="6" eb="7">
      <t>コ</t>
    </rPh>
    <rPh sb="8" eb="9">
      <t>ショ</t>
    </rPh>
    <phoneticPr fontId="1"/>
  </si>
  <si>
    <t>２　添付資料</t>
    <rPh sb="2" eb="4">
      <t>テンプ</t>
    </rPh>
    <rPh sb="4" eb="6">
      <t>シリョウ</t>
    </rPh>
    <phoneticPr fontId="1"/>
  </si>
  <si>
    <t xml:space="preserve">
　様式１　　　　　　　　　　　　　　参加申込書
　様式２、様式２（別紙１・別紙２）　会社概要等について</t>
    <rPh sb="30" eb="32">
      <t>ヨウシキ</t>
    </rPh>
    <rPh sb="34" eb="36">
      <t>ベッシ</t>
    </rPh>
    <rPh sb="38" eb="40">
      <t>ベッシ</t>
    </rPh>
    <phoneticPr fontId="1"/>
  </si>
  <si>
    <t>提　案　書　類　提　出　書</t>
    <rPh sb="0" eb="1">
      <t>ツツミ</t>
    </rPh>
    <rPh sb="2" eb="3">
      <t>アン</t>
    </rPh>
    <rPh sb="4" eb="5">
      <t>ショ</t>
    </rPh>
    <rPh sb="6" eb="7">
      <t>ルイ</t>
    </rPh>
    <rPh sb="8" eb="9">
      <t>ツツミ</t>
    </rPh>
    <rPh sb="10" eb="11">
      <t>デ</t>
    </rPh>
    <rPh sb="12" eb="13">
      <t>ショ</t>
    </rPh>
    <phoneticPr fontId="1"/>
  </si>
  <si>
    <t>申込</t>
    <rPh sb="0" eb="2">
      <t>モウシコ</t>
    </rPh>
    <phoneticPr fontId="1"/>
  </si>
  <si>
    <t>　　提案書正本（様式５）、提案書副本（様式６）、学校別提案書（様式７）、見積書（様式８）、</t>
    <phoneticPr fontId="22"/>
  </si>
  <si>
    <t>　見積書別紙（様式９）</t>
    <phoneticPr fontId="22"/>
  </si>
  <si>
    <t>ウ　巡回指導時に以下の指導を実施しているかを選択してください</t>
    <rPh sb="2" eb="4">
      <t>ジュンカイ</t>
    </rPh>
    <rPh sb="4" eb="6">
      <t>シドウ</t>
    </rPh>
    <rPh sb="6" eb="7">
      <t>ジ</t>
    </rPh>
    <rPh sb="8" eb="10">
      <t>イカ</t>
    </rPh>
    <rPh sb="11" eb="13">
      <t>シドウ</t>
    </rPh>
    <rPh sb="14" eb="16">
      <t>ジッシ</t>
    </rPh>
    <rPh sb="22" eb="24">
      <t>センタク</t>
    </rPh>
    <phoneticPr fontId="20"/>
  </si>
  <si>
    <t>円</t>
    <rPh sb="0" eb="1">
      <t>エン</t>
    </rPh>
    <phoneticPr fontId="1"/>
  </si>
  <si>
    <t>合計</t>
    <rPh sb="0" eb="2">
      <t>ゴウケイ</t>
    </rPh>
    <phoneticPr fontId="1"/>
  </si>
  <si>
    <t>小計</t>
    <rPh sb="0" eb="2">
      <t>ショウケイ</t>
    </rPh>
    <phoneticPr fontId="1"/>
  </si>
  <si>
    <t>3月分</t>
    <rPh sb="1" eb="3">
      <t>ツキブン</t>
    </rPh>
    <phoneticPr fontId="1"/>
  </si>
  <si>
    <t>2月分</t>
    <rPh sb="1" eb="3">
      <t>ツキブン</t>
    </rPh>
    <phoneticPr fontId="1"/>
  </si>
  <si>
    <t>1月分</t>
    <rPh sb="1" eb="3">
      <t>ツキブン</t>
    </rPh>
    <phoneticPr fontId="1"/>
  </si>
  <si>
    <t>12月分</t>
    <rPh sb="2" eb="4">
      <t>ツキブン</t>
    </rPh>
    <phoneticPr fontId="1"/>
  </si>
  <si>
    <t>11月分</t>
    <rPh sb="2" eb="4">
      <t>ツキブン</t>
    </rPh>
    <phoneticPr fontId="1"/>
  </si>
  <si>
    <t>10月分</t>
    <rPh sb="2" eb="4">
      <t>ツキブン</t>
    </rPh>
    <phoneticPr fontId="1"/>
  </si>
  <si>
    <t>9月分</t>
    <rPh sb="1" eb="3">
      <t>ツキブン</t>
    </rPh>
    <phoneticPr fontId="1"/>
  </si>
  <si>
    <t>8月分</t>
    <rPh sb="1" eb="3">
      <t>ツキブン</t>
    </rPh>
    <phoneticPr fontId="1"/>
  </si>
  <si>
    <t>7月分</t>
    <rPh sb="1" eb="3">
      <t>ツキブン</t>
    </rPh>
    <phoneticPr fontId="1"/>
  </si>
  <si>
    <t>6月分</t>
    <rPh sb="1" eb="3">
      <t>ツキブン</t>
    </rPh>
    <phoneticPr fontId="1"/>
  </si>
  <si>
    <t>5月分</t>
    <rPh sb="1" eb="3">
      <t>ツキブン</t>
    </rPh>
    <phoneticPr fontId="1"/>
  </si>
  <si>
    <t>4月分</t>
    <rPh sb="1" eb="3">
      <t>ツキブン</t>
    </rPh>
    <phoneticPr fontId="1"/>
  </si>
  <si>
    <t>税込本体価格
（自動計算）</t>
    <rPh sb="0" eb="2">
      <t>ゼイコミ</t>
    </rPh>
    <rPh sb="2" eb="4">
      <t>ホンタイ</t>
    </rPh>
    <rPh sb="4" eb="6">
      <t>カカク</t>
    </rPh>
    <rPh sb="8" eb="10">
      <t>ジドウ</t>
    </rPh>
    <rPh sb="10" eb="12">
      <t>ケイサン</t>
    </rPh>
    <phoneticPr fontId="1"/>
  </si>
  <si>
    <t>税抜本体価格
（自動計算）</t>
    <rPh sb="0" eb="2">
      <t>ゼイヌキ</t>
    </rPh>
    <rPh sb="2" eb="4">
      <t>ホンタイ</t>
    </rPh>
    <rPh sb="4" eb="6">
      <t>カカク</t>
    </rPh>
    <rPh sb="8" eb="10">
      <t>ジドウ</t>
    </rPh>
    <rPh sb="10" eb="12">
      <t>ケイサン</t>
    </rPh>
    <phoneticPr fontId="1"/>
  </si>
  <si>
    <t>ノロ検査
（百円単位）
（10～3月同額）</t>
    <rPh sb="2" eb="4">
      <t>ケンサ</t>
    </rPh>
    <rPh sb="6" eb="8">
      <t>ヒャクエン</t>
    </rPh>
    <rPh sb="8" eb="10">
      <t>タンイ</t>
    </rPh>
    <rPh sb="17" eb="18">
      <t>ガツ</t>
    </rPh>
    <rPh sb="18" eb="20">
      <t>ドウガク</t>
    </rPh>
    <phoneticPr fontId="1"/>
  </si>
  <si>
    <t>税抜価格
（ノロ検査除く）
（百円単位）
（11か月同額）</t>
    <rPh sb="0" eb="2">
      <t>ゼイヌキ</t>
    </rPh>
    <rPh sb="2" eb="4">
      <t>カカク</t>
    </rPh>
    <rPh sb="8" eb="10">
      <t>ケンサ</t>
    </rPh>
    <rPh sb="10" eb="11">
      <t>ノゾ</t>
    </rPh>
    <rPh sb="15" eb="17">
      <t>ヒャクエン</t>
    </rPh>
    <rPh sb="17" eb="19">
      <t>タンイ</t>
    </rPh>
    <rPh sb="25" eb="26">
      <t>ゲツ</t>
    </rPh>
    <rPh sb="26" eb="28">
      <t>ドウガク</t>
    </rPh>
    <phoneticPr fontId="1"/>
  </si>
  <si>
    <t>学校名</t>
    <rPh sb="0" eb="3">
      <t>ガッコウメイ</t>
    </rPh>
    <phoneticPr fontId="1"/>
  </si>
  <si>
    <t>　　見積書別紙（様式９）のとおり</t>
    <rPh sb="2" eb="5">
      <t>ミツモリショ</t>
    </rPh>
    <phoneticPr fontId="1"/>
  </si>
  <si>
    <t xml:space="preserve">
　提案依頼書に基づく提案書
　様式４　提案書類提出書
　様式５　提案書（正本）
　様式６　提案書（副本）
　様式７　学校別提案書
　様式８　見積書
　様式９　見積書別紙</t>
    <rPh sb="11" eb="14">
      <t>テイアンショ</t>
    </rPh>
    <rPh sb="37" eb="39">
      <t>セイホン</t>
    </rPh>
    <rPh sb="46" eb="49">
      <t>テイアンショ</t>
    </rPh>
    <rPh sb="50" eb="52">
      <t>フクホン</t>
    </rPh>
    <rPh sb="59" eb="61">
      <t>ガッコウ</t>
    </rPh>
    <rPh sb="61" eb="62">
      <t>ベツ</t>
    </rPh>
    <rPh sb="62" eb="65">
      <t>テイアンショ</t>
    </rPh>
    <rPh sb="67" eb="69">
      <t>ヨウシキ</t>
    </rPh>
    <rPh sb="71" eb="74">
      <t>ミツモリショ</t>
    </rPh>
    <rPh sb="76" eb="78">
      <t>ヨウシキ</t>
    </rPh>
    <rPh sb="80" eb="82">
      <t>ミツモリ</t>
    </rPh>
    <rPh sb="82" eb="83">
      <t>ショ</t>
    </rPh>
    <rPh sb="83" eb="85">
      <t>ベッシ</t>
    </rPh>
    <phoneticPr fontId="19"/>
  </si>
  <si>
    <t>調理業務従事者</t>
    <rPh sb="0" eb="2">
      <t>チョウリ</t>
    </rPh>
    <rPh sb="2" eb="4">
      <t>ギョウム</t>
    </rPh>
    <rPh sb="4" eb="7">
      <t>ジュウジシャ</t>
    </rPh>
    <phoneticPr fontId="1"/>
  </si>
  <si>
    <t>調理業務従事者のうち
調理師免許取得者</t>
    <rPh sb="0" eb="2">
      <t>チョウリ</t>
    </rPh>
    <rPh sb="2" eb="4">
      <t>ギョウム</t>
    </rPh>
    <rPh sb="4" eb="7">
      <t>ジュウジシャ</t>
    </rPh>
    <rPh sb="11" eb="14">
      <t>チョウリシ</t>
    </rPh>
    <rPh sb="14" eb="16">
      <t>メンキョ</t>
    </rPh>
    <rPh sb="16" eb="18">
      <t>シュトク</t>
    </rPh>
    <rPh sb="18" eb="19">
      <t>シャ</t>
    </rPh>
    <phoneticPr fontId="1"/>
  </si>
  <si>
    <t>②　自校調理方式学校給食経験</t>
    <rPh sb="2" eb="4">
      <t>ジコウ</t>
    </rPh>
    <rPh sb="4" eb="6">
      <t>チョウリ</t>
    </rPh>
    <rPh sb="6" eb="8">
      <t>ホウシキ</t>
    </rPh>
    <rPh sb="8" eb="10">
      <t>ガッコウ</t>
    </rPh>
    <rPh sb="10" eb="12">
      <t>キュウショク</t>
    </rPh>
    <rPh sb="12" eb="14">
      <t>ケイケン</t>
    </rPh>
    <phoneticPr fontId="20"/>
  </si>
  <si>
    <t>　　受注した場合に本区を担当する巡回指導員の資格等について、記入してください。</t>
    <rPh sb="2" eb="4">
      <t>ジュチュウ</t>
    </rPh>
    <rPh sb="6" eb="8">
      <t>バアイ</t>
    </rPh>
    <rPh sb="9" eb="10">
      <t>ホン</t>
    </rPh>
    <rPh sb="10" eb="11">
      <t>ク</t>
    </rPh>
    <rPh sb="12" eb="14">
      <t>タントウ</t>
    </rPh>
    <rPh sb="16" eb="18">
      <t>ジュンカイ</t>
    </rPh>
    <rPh sb="18" eb="21">
      <t>シドウイン</t>
    </rPh>
    <rPh sb="22" eb="24">
      <t>シカク</t>
    </rPh>
    <rPh sb="24" eb="25">
      <t>トウ</t>
    </rPh>
    <rPh sb="30" eb="32">
      <t>キニュウ</t>
    </rPh>
    <phoneticPr fontId="20"/>
  </si>
  <si>
    <r>
      <t>　（１）以下の研修について、実施有無・実施回数を記入してください</t>
    </r>
    <r>
      <rPr>
        <sz val="12"/>
        <color indexed="8"/>
        <rFont val="ＭＳ Ｐゴシック"/>
        <family val="3"/>
        <charset val="128"/>
      </rPr>
      <t>。</t>
    </r>
    <rPh sb="4" eb="6">
      <t>イカ</t>
    </rPh>
    <rPh sb="7" eb="9">
      <t>ケンシュウ</t>
    </rPh>
    <rPh sb="14" eb="16">
      <t>ジッシ</t>
    </rPh>
    <rPh sb="16" eb="18">
      <t>ウム</t>
    </rPh>
    <rPh sb="19" eb="21">
      <t>ジッシ</t>
    </rPh>
    <rPh sb="21" eb="23">
      <t>カイスウ</t>
    </rPh>
    <rPh sb="24" eb="26">
      <t>キニュウ</t>
    </rPh>
    <phoneticPr fontId="20"/>
  </si>
  <si>
    <t>　（１）業務で使用するマニュアルの有無を選択してください。</t>
    <rPh sb="4" eb="6">
      <t>ギョウム</t>
    </rPh>
    <rPh sb="7" eb="9">
      <t>シヨウ</t>
    </rPh>
    <rPh sb="17" eb="19">
      <t>ウム</t>
    </rPh>
    <rPh sb="20" eb="22">
      <t>センタク</t>
    </rPh>
    <phoneticPr fontId="20"/>
  </si>
  <si>
    <t>　（３）HACCPに沿った衛生管理を行うにあたり、どのような業務を重点的に実施しますか。</t>
    <rPh sb="10" eb="11">
      <t>ソ</t>
    </rPh>
    <rPh sb="13" eb="15">
      <t>エイセイ</t>
    </rPh>
    <rPh sb="15" eb="17">
      <t>カンリ</t>
    </rPh>
    <rPh sb="18" eb="19">
      <t>オコナ</t>
    </rPh>
    <rPh sb="30" eb="32">
      <t>ギョウム</t>
    </rPh>
    <rPh sb="33" eb="36">
      <t>ジュウテンテキ</t>
    </rPh>
    <rPh sb="37" eb="39">
      <t>ジッシ</t>
    </rPh>
    <phoneticPr fontId="20"/>
  </si>
  <si>
    <t>具体的に記入してください。</t>
    <rPh sb="0" eb="3">
      <t>グタイテキ</t>
    </rPh>
    <rPh sb="4" eb="6">
      <t>キニュウ</t>
    </rPh>
    <phoneticPr fontId="20"/>
  </si>
  <si>
    <t>学校給食調理経験</t>
    <rPh sb="0" eb="2">
      <t>ガッコウ</t>
    </rPh>
    <rPh sb="2" eb="4">
      <t>キュウショク</t>
    </rPh>
    <rPh sb="4" eb="6">
      <t>チョウリ</t>
    </rPh>
    <rPh sb="6" eb="8">
      <t>ケイケン</t>
    </rPh>
    <phoneticPr fontId="20"/>
  </si>
  <si>
    <t>巡回指導経験</t>
    <rPh sb="0" eb="2">
      <t>ジュンカイ</t>
    </rPh>
    <rPh sb="2" eb="4">
      <t>シドウ</t>
    </rPh>
    <rPh sb="4" eb="6">
      <t>ケイケン</t>
    </rPh>
    <phoneticPr fontId="20"/>
  </si>
  <si>
    <t>イ　業務当日の急な欠員時の支援体制を選択してください。</t>
    <rPh sb="2" eb="4">
      <t>ギョウム</t>
    </rPh>
    <rPh sb="4" eb="6">
      <t>トウジツ</t>
    </rPh>
    <rPh sb="7" eb="8">
      <t>キュウ</t>
    </rPh>
    <rPh sb="9" eb="11">
      <t>ケツイン</t>
    </rPh>
    <rPh sb="11" eb="12">
      <t>ジ</t>
    </rPh>
    <rPh sb="13" eb="15">
      <t>シエン</t>
    </rPh>
    <rPh sb="15" eb="17">
      <t>タイセイ</t>
    </rPh>
    <rPh sb="18" eb="20">
      <t>センタク</t>
    </rPh>
    <phoneticPr fontId="20"/>
  </si>
  <si>
    <t>３　おいしい給食について</t>
    <rPh sb="6" eb="8">
      <t>キュウショク</t>
    </rPh>
    <phoneticPr fontId="20"/>
  </si>
  <si>
    <t>　（２）給食のおいしさを向上させるために貴社が提案できることを簡潔に記載してください。</t>
    <rPh sb="4" eb="6">
      <t>キュウショク</t>
    </rPh>
    <rPh sb="12" eb="14">
      <t>コウジョウ</t>
    </rPh>
    <rPh sb="20" eb="22">
      <t>キシャ</t>
    </rPh>
    <rPh sb="23" eb="25">
      <t>テイアン</t>
    </rPh>
    <rPh sb="31" eb="33">
      <t>カンケツ</t>
    </rPh>
    <rPh sb="34" eb="36">
      <t>キサイ</t>
    </rPh>
    <phoneticPr fontId="20"/>
  </si>
  <si>
    <t>　（１）おいしい給食の提供に対する貴社の考え方を簡潔に記載してください。</t>
    <rPh sb="8" eb="10">
      <t>キュウショク</t>
    </rPh>
    <rPh sb="11" eb="13">
      <t>テイキョウ</t>
    </rPh>
    <rPh sb="24" eb="26">
      <t>カンケツ</t>
    </rPh>
    <rPh sb="27" eb="29">
      <t>キサイ</t>
    </rPh>
    <phoneticPr fontId="20"/>
  </si>
  <si>
    <t>５　業務実施体制</t>
    <phoneticPr fontId="20"/>
  </si>
  <si>
    <t>６　衛生管理</t>
    <rPh sb="2" eb="4">
      <t>エイセイ</t>
    </rPh>
    <rPh sb="4" eb="6">
      <t>カンリ</t>
    </rPh>
    <phoneticPr fontId="20"/>
  </si>
  <si>
    <t>③冷蔵庫などの取っ手の検査</t>
    <rPh sb="1" eb="4">
      <t>レイゾウコ</t>
    </rPh>
    <rPh sb="7" eb="8">
      <t>ト</t>
    </rPh>
    <rPh sb="9" eb="10">
      <t>テ</t>
    </rPh>
    <rPh sb="11" eb="13">
      <t>ケンサ</t>
    </rPh>
    <phoneticPr fontId="20"/>
  </si>
  <si>
    <t>②まな板などの調理器具の検査</t>
    <rPh sb="3" eb="4">
      <t>イタ</t>
    </rPh>
    <rPh sb="7" eb="9">
      <t>チョウリ</t>
    </rPh>
    <rPh sb="9" eb="11">
      <t>キグ</t>
    </rPh>
    <rPh sb="12" eb="14">
      <t>ケンサ</t>
    </rPh>
    <phoneticPr fontId="20"/>
  </si>
  <si>
    <t>①手指の検査</t>
    <rPh sb="1" eb="2">
      <t>テ</t>
    </rPh>
    <rPh sb="2" eb="3">
      <t>ユビ</t>
    </rPh>
    <rPh sb="4" eb="6">
      <t>ケンサ</t>
    </rPh>
    <phoneticPr fontId="20"/>
  </si>
  <si>
    <t>イ　上記①～③以外に行っている衛生検査があれば簡潔に記載してください。</t>
    <rPh sb="2" eb="4">
      <t>ジョウキ</t>
    </rPh>
    <rPh sb="7" eb="9">
      <t>イガイ</t>
    </rPh>
    <rPh sb="10" eb="11">
      <t>オコ</t>
    </rPh>
    <rPh sb="15" eb="17">
      <t>エイセイ</t>
    </rPh>
    <rPh sb="17" eb="19">
      <t>ケンサ</t>
    </rPh>
    <rPh sb="23" eb="25">
      <t>カンケツ</t>
    </rPh>
    <rPh sb="26" eb="28">
      <t>キサイ</t>
    </rPh>
    <phoneticPr fontId="20"/>
  </si>
  <si>
    <t>７　危機管理</t>
    <rPh sb="2" eb="4">
      <t>キキ</t>
    </rPh>
    <rPh sb="4" eb="6">
      <t>カンリ</t>
    </rPh>
    <phoneticPr fontId="20"/>
  </si>
  <si>
    <t>　　（「マニュアルの遵守」を除く）</t>
    <phoneticPr fontId="20"/>
  </si>
  <si>
    <t>　（３）業務責任者・業務副責任者以外の正規社員の人材育成方法を簡潔に記載してください。</t>
    <rPh sb="4" eb="6">
      <t>ギョウム</t>
    </rPh>
    <rPh sb="6" eb="9">
      <t>セキニンシャ</t>
    </rPh>
    <rPh sb="10" eb="12">
      <t>ギョウム</t>
    </rPh>
    <rPh sb="12" eb="16">
      <t>フクセキニンシャ</t>
    </rPh>
    <rPh sb="16" eb="18">
      <t>イガイ</t>
    </rPh>
    <rPh sb="19" eb="21">
      <t>セイキ</t>
    </rPh>
    <rPh sb="21" eb="23">
      <t>シャイン</t>
    </rPh>
    <rPh sb="24" eb="26">
      <t>ジンザイ</t>
    </rPh>
    <rPh sb="26" eb="28">
      <t>イクセイ</t>
    </rPh>
    <rPh sb="28" eb="30">
      <t>ホウホウ</t>
    </rPh>
    <rPh sb="31" eb="33">
      <t>カンケツ</t>
    </rPh>
    <rPh sb="34" eb="36">
      <t>キサイ</t>
    </rPh>
    <phoneticPr fontId="20"/>
  </si>
  <si>
    <t>　（４）パート社員の人材育成方法を簡潔に記載してください。</t>
    <rPh sb="7" eb="9">
      <t>シャイン</t>
    </rPh>
    <rPh sb="10" eb="12">
      <t>ジンザイ</t>
    </rPh>
    <rPh sb="12" eb="14">
      <t>イクセイ</t>
    </rPh>
    <rPh sb="14" eb="16">
      <t>ホウホウ</t>
    </rPh>
    <rPh sb="17" eb="19">
      <t>カンケツ</t>
    </rPh>
    <rPh sb="20" eb="22">
      <t>キサイ</t>
    </rPh>
    <phoneticPr fontId="20"/>
  </si>
  <si>
    <t>８　研修の実績及び人材育成について</t>
    <rPh sb="2" eb="4">
      <t>ケンシュウ</t>
    </rPh>
    <rPh sb="5" eb="7">
      <t>ジッセキ</t>
    </rPh>
    <rPh sb="7" eb="8">
      <t>オヨ</t>
    </rPh>
    <rPh sb="9" eb="11">
      <t>ジンザイ</t>
    </rPh>
    <rPh sb="11" eb="13">
      <t>イクセイ</t>
    </rPh>
    <phoneticPr fontId="20"/>
  </si>
  <si>
    <t>９　マニュアル</t>
    <phoneticPr fontId="20"/>
  </si>
  <si>
    <t>①　学校給食調理経験</t>
    <rPh sb="2" eb="4">
      <t>ガッコウ</t>
    </rPh>
    <rPh sb="4" eb="6">
      <t>キュウショク</t>
    </rPh>
    <rPh sb="6" eb="8">
      <t>チョウリ</t>
    </rPh>
    <rPh sb="8" eb="10">
      <t>ケイケン</t>
    </rPh>
    <phoneticPr fontId="20"/>
  </si>
  <si>
    <t>　　簡潔に記載してください。</t>
    <phoneticPr fontId="20"/>
  </si>
  <si>
    <t>ウ　調理業務従事者の退職・当該校からの異動等により欠員が想定される場合の管理体制を</t>
    <rPh sb="2" eb="4">
      <t>チョウリ</t>
    </rPh>
    <rPh sb="4" eb="6">
      <t>ギョウム</t>
    </rPh>
    <rPh sb="6" eb="9">
      <t>ジュウジシャ</t>
    </rPh>
    <rPh sb="10" eb="12">
      <t>タイショク</t>
    </rPh>
    <rPh sb="13" eb="15">
      <t>トウガイ</t>
    </rPh>
    <rPh sb="15" eb="16">
      <t>コウ</t>
    </rPh>
    <rPh sb="19" eb="21">
      <t>イドウ</t>
    </rPh>
    <rPh sb="21" eb="22">
      <t>トウ</t>
    </rPh>
    <rPh sb="25" eb="27">
      <t>ケツイン</t>
    </rPh>
    <rPh sb="28" eb="30">
      <t>ソウテイ</t>
    </rPh>
    <rPh sb="33" eb="35">
      <t>バアイ</t>
    </rPh>
    <rPh sb="36" eb="38">
      <t>カンリ</t>
    </rPh>
    <rPh sb="38" eb="40">
      <t>タイセイ</t>
    </rPh>
    <phoneticPr fontId="20"/>
  </si>
  <si>
    <t>①仕様書やマニュアルに基づいた作業・衛生管理を行っているかの確認</t>
    <rPh sb="1" eb="4">
      <t>シヨウショ</t>
    </rPh>
    <rPh sb="11" eb="12">
      <t>モト</t>
    </rPh>
    <rPh sb="15" eb="17">
      <t>サギョウ</t>
    </rPh>
    <rPh sb="18" eb="20">
      <t>エイセイ</t>
    </rPh>
    <rPh sb="20" eb="22">
      <t>カンリ</t>
    </rPh>
    <rPh sb="23" eb="24">
      <t>オコナ</t>
    </rPh>
    <rPh sb="30" eb="32">
      <t>カクニン</t>
    </rPh>
    <phoneticPr fontId="20"/>
  </si>
  <si>
    <t>　（１）貴社の衛生管理に対する考え方について簡潔に記載してください。</t>
    <rPh sb="4" eb="6">
      <t>キシャ</t>
    </rPh>
    <rPh sb="7" eb="9">
      <t>エイセイ</t>
    </rPh>
    <rPh sb="9" eb="11">
      <t>カンリ</t>
    </rPh>
    <rPh sb="12" eb="13">
      <t>タイ</t>
    </rPh>
    <rPh sb="15" eb="16">
      <t>カンガ</t>
    </rPh>
    <rPh sb="17" eb="18">
      <t>カタ</t>
    </rPh>
    <rPh sb="22" eb="24">
      <t>カンケツ</t>
    </rPh>
    <rPh sb="25" eb="27">
      <t>キサイ</t>
    </rPh>
    <phoneticPr fontId="20"/>
  </si>
  <si>
    <t>　　　ア　食中毒事故の防止策を簡潔に記載してください。</t>
    <phoneticPr fontId="20"/>
  </si>
  <si>
    <t>　　　イ　異物混入の防止策を簡潔に記載してください。</t>
    <rPh sb="5" eb="7">
      <t>イブツ</t>
    </rPh>
    <rPh sb="7" eb="9">
      <t>コンニュウ</t>
    </rPh>
    <rPh sb="10" eb="12">
      <t>ボウシ</t>
    </rPh>
    <rPh sb="12" eb="13">
      <t>サク</t>
    </rPh>
    <rPh sb="14" eb="16">
      <t>カンケツ</t>
    </rPh>
    <rPh sb="17" eb="19">
      <t>キサイ</t>
    </rPh>
    <phoneticPr fontId="20"/>
  </si>
  <si>
    <t>　　　ウ　アレルギー事故の防止策を簡潔に記載してください。</t>
    <rPh sb="10" eb="12">
      <t>ジコ</t>
    </rPh>
    <rPh sb="13" eb="15">
      <t>ボウシ</t>
    </rPh>
    <rPh sb="15" eb="16">
      <t>サク</t>
    </rPh>
    <rPh sb="17" eb="19">
      <t>カンケツ</t>
    </rPh>
    <rPh sb="20" eb="22">
      <t>キサイ</t>
    </rPh>
    <phoneticPr fontId="20"/>
  </si>
  <si>
    <t>　　　エ　食中毒・異物混入・アレルギー事故発生時の対応方法を簡潔に記載してください。</t>
    <rPh sb="5" eb="8">
      <t>ショクチュウドク</t>
    </rPh>
    <rPh sb="9" eb="11">
      <t>イブツ</t>
    </rPh>
    <rPh sb="11" eb="13">
      <t>コンニュウ</t>
    </rPh>
    <rPh sb="19" eb="21">
      <t>ジコ</t>
    </rPh>
    <rPh sb="21" eb="23">
      <t>ハッセイ</t>
    </rPh>
    <rPh sb="23" eb="24">
      <t>ジ</t>
    </rPh>
    <rPh sb="25" eb="27">
      <t>タイオウ</t>
    </rPh>
    <rPh sb="27" eb="29">
      <t>ホウホウ</t>
    </rPh>
    <rPh sb="30" eb="32">
      <t>カンケツ</t>
    </rPh>
    <rPh sb="33" eb="35">
      <t>キサイ</t>
    </rPh>
    <phoneticPr fontId="20"/>
  </si>
  <si>
    <t>①正規社員</t>
    <rPh sb="1" eb="3">
      <t>セイキ</t>
    </rPh>
    <rPh sb="3" eb="5">
      <t>シャイン</t>
    </rPh>
    <phoneticPr fontId="20"/>
  </si>
  <si>
    <t>②パート社員</t>
    <rPh sb="4" eb="6">
      <t>シャイン</t>
    </rPh>
    <phoneticPr fontId="20"/>
  </si>
  <si>
    <t>資格</t>
    <rPh sb="0" eb="2">
      <t>シカク</t>
    </rPh>
    <phoneticPr fontId="20"/>
  </si>
  <si>
    <t>事務局使用欄</t>
    <rPh sb="0" eb="3">
      <t>ジムキョク</t>
    </rPh>
    <rPh sb="3" eb="5">
      <t>シヨウ</t>
    </rPh>
    <rPh sb="5" eb="6">
      <t>ラン</t>
    </rPh>
    <phoneticPr fontId="20"/>
  </si>
  <si>
    <t>No.</t>
    <phoneticPr fontId="5"/>
  </si>
  <si>
    <t>※記載欄が不足する場合は適宜追加してください</t>
    <rPh sb="1" eb="3">
      <t>キサイ</t>
    </rPh>
    <rPh sb="3" eb="4">
      <t>ラン</t>
    </rPh>
    <rPh sb="5" eb="7">
      <t>フソク</t>
    </rPh>
    <rPh sb="9" eb="11">
      <t>バアイ</t>
    </rPh>
    <rPh sb="12" eb="14">
      <t>テキギ</t>
    </rPh>
    <rPh sb="14" eb="16">
      <t>ツイカ</t>
    </rPh>
    <phoneticPr fontId="5"/>
  </si>
  <si>
    <t>※該当する事故がない場合は、1項目目の「事故の内容」欄に「無」と記載してください。</t>
    <rPh sb="1" eb="3">
      <t>ガイトウ</t>
    </rPh>
    <rPh sb="5" eb="7">
      <t>ジコ</t>
    </rPh>
    <rPh sb="10" eb="12">
      <t>バアイ</t>
    </rPh>
    <rPh sb="15" eb="17">
      <t>コウモク</t>
    </rPh>
    <rPh sb="17" eb="18">
      <t>メ</t>
    </rPh>
    <rPh sb="20" eb="22">
      <t>ジコ</t>
    </rPh>
    <rPh sb="23" eb="25">
      <t>ナイヨウ</t>
    </rPh>
    <rPh sb="26" eb="27">
      <t>ラン</t>
    </rPh>
    <rPh sb="29" eb="30">
      <t>ナシ</t>
    </rPh>
    <rPh sb="32" eb="34">
      <t>キサイ</t>
    </rPh>
    <phoneticPr fontId="18"/>
  </si>
  <si>
    <t>教育次長　　　　　宛て</t>
    <rPh sb="0" eb="2">
      <t>キョウイク</t>
    </rPh>
    <rPh sb="2" eb="4">
      <t>ジチョウ</t>
    </rPh>
    <rPh sb="9" eb="10">
      <t>ア</t>
    </rPh>
    <phoneticPr fontId="1"/>
  </si>
  <si>
    <t>教育次長　　　　　　　　　宛て</t>
    <rPh sb="0" eb="2">
      <t>キョウイク</t>
    </rPh>
    <rPh sb="2" eb="4">
      <t>ジチョウ</t>
    </rPh>
    <rPh sb="13" eb="14">
      <t>ア</t>
    </rPh>
    <phoneticPr fontId="5"/>
  </si>
  <si>
    <r>
      <t xml:space="preserve">提案対象校
</t>
    </r>
    <r>
      <rPr>
        <sz val="9"/>
        <color indexed="8"/>
        <rFont val="ＭＳ Ｐゴシック"/>
        <family val="3"/>
        <charset val="128"/>
      </rPr>
      <t>（No.と学校名を記載）</t>
    </r>
    <rPh sb="0" eb="2">
      <t>テイアン</t>
    </rPh>
    <rPh sb="2" eb="4">
      <t>タイショウ</t>
    </rPh>
    <rPh sb="4" eb="5">
      <t>ガッコウ</t>
    </rPh>
    <rPh sb="5" eb="6">
      <t>ガッコウ</t>
    </rPh>
    <rPh sb="11" eb="13">
      <t>ガッコウ</t>
    </rPh>
    <rPh sb="13" eb="14">
      <t>メイ</t>
    </rPh>
    <rPh sb="15" eb="17">
      <t>キサイ</t>
    </rPh>
    <phoneticPr fontId="3"/>
  </si>
  <si>
    <t>１　配置人員の内訳について</t>
    <rPh sb="2" eb="4">
      <t>ハイチ</t>
    </rPh>
    <rPh sb="4" eb="6">
      <t>ジンイン</t>
    </rPh>
    <rPh sb="7" eb="9">
      <t>ウチワケ</t>
    </rPh>
    <phoneticPr fontId="19"/>
  </si>
  <si>
    <t>教育次長　　　　　　　　　宛て</t>
    <rPh sb="0" eb="2">
      <t>キョウイク</t>
    </rPh>
    <rPh sb="2" eb="4">
      <t>ジチョウ</t>
    </rPh>
    <rPh sb="13" eb="14">
      <t>ア</t>
    </rPh>
    <phoneticPr fontId="1"/>
  </si>
  <si>
    <t>葛飾区立学校給食調理業務委託</t>
    <rPh sb="2" eb="4">
      <t>クリツ</t>
    </rPh>
    <rPh sb="4" eb="6">
      <t>ガッコウ</t>
    </rPh>
    <rPh sb="6" eb="8">
      <t>キュウショク</t>
    </rPh>
    <rPh sb="8" eb="10">
      <t>チョウリ</t>
    </rPh>
    <rPh sb="10" eb="12">
      <t>ギョウム</t>
    </rPh>
    <rPh sb="12" eb="14">
      <t>イタク</t>
    </rPh>
    <phoneticPr fontId="1"/>
  </si>
  <si>
    <t>例：パート社員を６人採用して１日あたり３人勤務のシフトを組む場合、</t>
    <rPh sb="0" eb="1">
      <t>タト</t>
    </rPh>
    <rPh sb="5" eb="7">
      <t>シャイン</t>
    </rPh>
    <rPh sb="9" eb="10">
      <t>ニン</t>
    </rPh>
    <rPh sb="10" eb="12">
      <t>サイヨウ</t>
    </rPh>
    <rPh sb="15" eb="16">
      <t>ニチ</t>
    </rPh>
    <rPh sb="20" eb="21">
      <t>ニン</t>
    </rPh>
    <rPh sb="21" eb="23">
      <t>キンム</t>
    </rPh>
    <rPh sb="28" eb="29">
      <t>ク</t>
    </rPh>
    <rPh sb="30" eb="32">
      <t>バアイ</t>
    </rPh>
    <phoneticPr fontId="3"/>
  </si>
  <si>
    <t>　　パート社員の配置人数は３人です。</t>
    <rPh sb="5" eb="7">
      <t>シャイン</t>
    </rPh>
    <phoneticPr fontId="3"/>
  </si>
  <si>
    <t>（注２）金額欄は、アラビア数字で記入し、頭文字の前に「￥」を付すこと。</t>
    <phoneticPr fontId="1"/>
  </si>
  <si>
    <t>（注３）消費税率は１０％とする。</t>
    <rPh sb="4" eb="7">
      <t>ショウヒゼイ</t>
    </rPh>
    <rPh sb="7" eb="8">
      <t>リツ</t>
    </rPh>
    <phoneticPr fontId="1"/>
  </si>
  <si>
    <t>３ 年度別内訳</t>
    <rPh sb="2" eb="4">
      <t>ネンド</t>
    </rPh>
    <rPh sb="4" eb="5">
      <t>ベツ</t>
    </rPh>
    <phoneticPr fontId="1"/>
  </si>
  <si>
    <t>（注１）見積金額（税込）は見積書別紙（様式９）の合計額と一致させること。</t>
    <rPh sb="4" eb="6">
      <t>ミツモリ</t>
    </rPh>
    <rPh sb="6" eb="8">
      <t>キンガク</t>
    </rPh>
    <rPh sb="9" eb="11">
      <t>ゼイコミ</t>
    </rPh>
    <rPh sb="13" eb="16">
      <t>ミツモリショ</t>
    </rPh>
    <rPh sb="16" eb="18">
      <t>ベッシ</t>
    </rPh>
    <rPh sb="19" eb="21">
      <t>ヨウシキ</t>
    </rPh>
    <rPh sb="24" eb="26">
      <t>ゴウケイ</t>
    </rPh>
    <rPh sb="26" eb="27">
      <t>ガク</t>
    </rPh>
    <rPh sb="28" eb="30">
      <t>イッチ</t>
    </rPh>
    <phoneticPr fontId="1"/>
  </si>
  <si>
    <t>３　過去３年間の受注実績について</t>
    <rPh sb="8" eb="10">
      <t>ジュチュウ</t>
    </rPh>
    <phoneticPr fontId="3"/>
  </si>
  <si>
    <t>葛飾区学校給食調理業務委託事業者選定提案募集</t>
    <rPh sb="0" eb="2">
      <t>カツシカ</t>
    </rPh>
    <rPh sb="2" eb="3">
      <t>ク</t>
    </rPh>
    <rPh sb="3" eb="5">
      <t>ガッコウ</t>
    </rPh>
    <phoneticPr fontId="1"/>
  </si>
  <si>
    <t>その他</t>
    <rPh sb="2" eb="3">
      <t>タ</t>
    </rPh>
    <phoneticPr fontId="18"/>
  </si>
  <si>
    <t>　葛飾区学校給食調理業務委託の提案を行いたいので、必要書類を添えて応募いたします。
　なお、本書類及び添付書類の記載事項は事実と相違ないこと及び募集要項の参加資格の
要件をすべて満たしていることを誓約いたします。</t>
    <phoneticPr fontId="1"/>
  </si>
  <si>
    <t>葛飾区学校給食調理業務委託の提案募集に関して、下記のことについて質問いたします。</t>
    <rPh sb="2" eb="3">
      <t>ク</t>
    </rPh>
    <rPh sb="3" eb="5">
      <t>ガッコウ</t>
    </rPh>
    <phoneticPr fontId="1"/>
  </si>
  <si>
    <t>　葛飾区学校給食調理業務委託提案募集要項に基づき、下記のグループに関する提案書類
を別紙のとおり提出いたします。</t>
    <rPh sb="3" eb="4">
      <t>ク</t>
    </rPh>
    <rPh sb="4" eb="6">
      <t>ガッコウ</t>
    </rPh>
    <phoneticPr fontId="1"/>
  </si>
  <si>
    <t>葛飾区教育委員会事務局</t>
    <rPh sb="0" eb="1">
      <t>カツ</t>
    </rPh>
    <rPh sb="8" eb="11">
      <t>ジムキョク</t>
    </rPh>
    <phoneticPr fontId="9"/>
  </si>
  <si>
    <t>葛飾区教育委員会事務局</t>
    <rPh sb="8" eb="11">
      <t>ジムキョク</t>
    </rPh>
    <phoneticPr fontId="22"/>
  </si>
  <si>
    <t>葛飾区教育委員会事務局</t>
    <rPh sb="8" eb="11">
      <t>ジムキョク</t>
    </rPh>
    <phoneticPr fontId="1"/>
  </si>
  <si>
    <t>④作業工程表・作業動線図の確認</t>
    <rPh sb="1" eb="3">
      <t>サギョウ</t>
    </rPh>
    <rPh sb="3" eb="5">
      <t>コウテイ</t>
    </rPh>
    <rPh sb="5" eb="6">
      <t>ヒョウ</t>
    </rPh>
    <rPh sb="7" eb="9">
      <t>サギョウ</t>
    </rPh>
    <rPh sb="9" eb="11">
      <t>ドウセン</t>
    </rPh>
    <rPh sb="11" eb="12">
      <t>ズ</t>
    </rPh>
    <rPh sb="13" eb="15">
      <t>カクニン</t>
    </rPh>
    <phoneticPr fontId="20"/>
  </si>
  <si>
    <t>②調理従事者の人間関係（声掛けが行われているか、チームワークが取れているか、意思疎通が取れているか等）の把握</t>
    <rPh sb="1" eb="3">
      <t>チョウリ</t>
    </rPh>
    <rPh sb="3" eb="6">
      <t>ジュウジシャ</t>
    </rPh>
    <rPh sb="7" eb="9">
      <t>ニンゲン</t>
    </rPh>
    <rPh sb="9" eb="11">
      <t>カンケイ</t>
    </rPh>
    <rPh sb="12" eb="14">
      <t>コエカ</t>
    </rPh>
    <rPh sb="16" eb="17">
      <t>オコナ</t>
    </rPh>
    <rPh sb="31" eb="32">
      <t>ト</t>
    </rPh>
    <rPh sb="38" eb="42">
      <t>イシソツウ</t>
    </rPh>
    <rPh sb="43" eb="44">
      <t>ト</t>
    </rPh>
    <rPh sb="49" eb="50">
      <t>トウ</t>
    </rPh>
    <rPh sb="52" eb="54">
      <t>ハアク</t>
    </rPh>
    <phoneticPr fontId="20"/>
  </si>
  <si>
    <t>４　残食について</t>
    <phoneticPr fontId="20"/>
  </si>
  <si>
    <t>　（１）残食（食べ残し）に対する貴社の考え方を簡潔に記載してください。</t>
    <rPh sb="7" eb="8">
      <t>タ</t>
    </rPh>
    <rPh sb="9" eb="10">
      <t>ノコ</t>
    </rPh>
    <rPh sb="23" eb="25">
      <t>カンケツ</t>
    </rPh>
    <rPh sb="26" eb="28">
      <t>キサイ</t>
    </rPh>
    <phoneticPr fontId="20"/>
  </si>
  <si>
    <t>　（２）残食（食べ残し）を減らすために貴社が提案できることを簡潔に記載してください。</t>
    <rPh sb="7" eb="8">
      <t>タ</t>
    </rPh>
    <rPh sb="9" eb="10">
      <t>ノコ</t>
    </rPh>
    <rPh sb="13" eb="14">
      <t>ヘ</t>
    </rPh>
    <rPh sb="19" eb="21">
      <t>キシャ</t>
    </rPh>
    <rPh sb="22" eb="24">
      <t>テイアン</t>
    </rPh>
    <rPh sb="30" eb="32">
      <t>カンケツ</t>
    </rPh>
    <rPh sb="33" eb="35">
      <t>キサイ</t>
    </rPh>
    <phoneticPr fontId="20"/>
  </si>
  <si>
    <t>調理師を派遣する（巡回指導員以外）</t>
    <rPh sb="0" eb="3">
      <t>チョウリシ</t>
    </rPh>
    <rPh sb="9" eb="11">
      <t>ジュンカイ</t>
    </rPh>
    <rPh sb="11" eb="14">
      <t>シドウイン</t>
    </rPh>
    <rPh sb="14" eb="16">
      <t>イガイ</t>
    </rPh>
    <phoneticPr fontId="20"/>
  </si>
  <si>
    <t>調理師以外の社員又は巡回指導員を派遣する</t>
    <rPh sb="0" eb="3">
      <t>チョウリシ</t>
    </rPh>
    <rPh sb="3" eb="5">
      <t>イガイ</t>
    </rPh>
    <rPh sb="6" eb="8">
      <t>シャイン</t>
    </rPh>
    <rPh sb="8" eb="9">
      <t>マタ</t>
    </rPh>
    <rPh sb="10" eb="12">
      <t>ジュンカイ</t>
    </rPh>
    <rPh sb="12" eb="15">
      <t>シドウイン</t>
    </rPh>
    <rPh sb="16" eb="18">
      <t>ハケン</t>
    </rPh>
    <phoneticPr fontId="20"/>
  </si>
  <si>
    <t>イ　調理技術に関する研修（実技を伴う研修に限る）</t>
    <rPh sb="2" eb="4">
      <t>チョウリ</t>
    </rPh>
    <rPh sb="4" eb="6">
      <t>ギジュツ</t>
    </rPh>
    <rPh sb="7" eb="8">
      <t>カン</t>
    </rPh>
    <rPh sb="10" eb="12">
      <t>ケンシュウ</t>
    </rPh>
    <rPh sb="13" eb="15">
      <t>ジツギ</t>
    </rPh>
    <rPh sb="16" eb="17">
      <t>トモナ</t>
    </rPh>
    <rPh sb="18" eb="20">
      <t>ケンシュウ</t>
    </rPh>
    <rPh sb="21" eb="22">
      <t>カギ</t>
    </rPh>
    <phoneticPr fontId="20"/>
  </si>
  <si>
    <t>①衛生管理に関する内容のマニュアル</t>
    <rPh sb="1" eb="3">
      <t>エイセイ</t>
    </rPh>
    <rPh sb="3" eb="5">
      <t>カンリ</t>
    </rPh>
    <rPh sb="6" eb="7">
      <t>カン</t>
    </rPh>
    <rPh sb="9" eb="11">
      <t>ナイヨウ</t>
    </rPh>
    <phoneticPr fontId="38"/>
  </si>
  <si>
    <t>マニュアル種別</t>
    <rPh sb="5" eb="7">
      <t>シュベツ</t>
    </rPh>
    <phoneticPr fontId="20"/>
  </si>
  <si>
    <t>マニュアル有無
（選択）</t>
    <rPh sb="5" eb="7">
      <t>ウム</t>
    </rPh>
    <rPh sb="9" eb="11">
      <t>センタク</t>
    </rPh>
    <phoneticPr fontId="20"/>
  </si>
  <si>
    <t>②調理に関する内容のマニュアル</t>
    <rPh sb="1" eb="3">
      <t>チョウリ</t>
    </rPh>
    <rPh sb="4" eb="5">
      <t>カン</t>
    </rPh>
    <rPh sb="7" eb="9">
      <t>ナイヨウ</t>
    </rPh>
    <phoneticPr fontId="38"/>
  </si>
  <si>
    <t>上記の要件は満たしていないマニュアル</t>
    <rPh sb="0" eb="2">
      <t>ジョウキ</t>
    </rPh>
    <rPh sb="3" eb="5">
      <t>ヨウケン</t>
    </rPh>
    <rPh sb="6" eb="7">
      <t>ミ</t>
    </rPh>
    <phoneticPr fontId="38"/>
  </si>
  <si>
    <t>③危機管理に関する内容のマニュアル</t>
    <rPh sb="1" eb="3">
      <t>キキ</t>
    </rPh>
    <rPh sb="3" eb="5">
      <t>カンリ</t>
    </rPh>
    <rPh sb="6" eb="7">
      <t>カン</t>
    </rPh>
    <rPh sb="9" eb="11">
      <t>ナイヨウ</t>
    </rPh>
    <phoneticPr fontId="38"/>
  </si>
  <si>
    <t>「衛生管理計画」「計画実施のための手順」「記録するための様式」について、適切な内容を規定した自社作成のマニュアル</t>
    <rPh sb="36" eb="38">
      <t>テキセツ</t>
    </rPh>
    <rPh sb="39" eb="41">
      <t>ナイヨウ</t>
    </rPh>
    <phoneticPr fontId="38"/>
  </si>
  <si>
    <t>「検収」「下処理」「調理」「配缶」「洗浄」の各手順について、適切な内容を規定した自社作成のマニュアル</t>
    <rPh sb="30" eb="32">
      <t>テキセツ</t>
    </rPh>
    <rPh sb="33" eb="35">
      <t>ナイヨウ</t>
    </rPh>
    <rPh sb="36" eb="38">
      <t>キテイ</t>
    </rPh>
    <phoneticPr fontId="38"/>
  </si>
  <si>
    <t>「アレルギー事故」「食中毒」「火災」「自然災害」発生時の各対応手順について、適切な内容を規定した自社作成のマニュアル</t>
    <rPh sb="38" eb="40">
      <t>テキセツ</t>
    </rPh>
    <rPh sb="41" eb="43">
      <t>ナイヨウ</t>
    </rPh>
    <phoneticPr fontId="38"/>
  </si>
  <si>
    <t>令和５年度</t>
    <rPh sb="0" eb="2">
      <t>レイワ</t>
    </rPh>
    <rPh sb="3" eb="5">
      <t>ネンド</t>
    </rPh>
    <phoneticPr fontId="3"/>
  </si>
  <si>
    <t>　（３）保険の加入状況について</t>
    <rPh sb="4" eb="6">
      <t>ホケン</t>
    </rPh>
    <rPh sb="7" eb="9">
      <t>カニュウ</t>
    </rPh>
    <rPh sb="9" eb="11">
      <t>ジョウキョウ</t>
    </rPh>
    <phoneticPr fontId="20"/>
  </si>
  <si>
    <t>令和９年度</t>
    <phoneticPr fontId="1"/>
  </si>
  <si>
    <t>令和６年度</t>
    <rPh sb="0" eb="2">
      <t>レイワ</t>
    </rPh>
    <rPh sb="3" eb="5">
      <t>ネンド</t>
    </rPh>
    <phoneticPr fontId="3"/>
  </si>
  <si>
    <t>１　事業提案を行う学校
　　　（事業提案を行う学校の「申込」欄に○印を記載してください。）</t>
    <rPh sb="9" eb="11">
      <t>ガッコウ</t>
    </rPh>
    <rPh sb="16" eb="18">
      <t>ジギョウ</t>
    </rPh>
    <rPh sb="18" eb="20">
      <t>テイアン</t>
    </rPh>
    <rPh sb="21" eb="22">
      <t>オコナ</t>
    </rPh>
    <rPh sb="23" eb="25">
      <t>ガッコウ</t>
    </rPh>
    <rPh sb="27" eb="29">
      <t>モウシコ</t>
    </rPh>
    <rPh sb="30" eb="31">
      <t>ラン</t>
    </rPh>
    <rPh sb="33" eb="34">
      <t>シルシ</t>
    </rPh>
    <rPh sb="35" eb="37">
      <t>キサイ</t>
    </rPh>
    <phoneticPr fontId="1"/>
  </si>
  <si>
    <t>１　事業提案を行う学校
　　　（事業提案を行う学校の「提案の有無」欄に○印を記載してください。）</t>
    <rPh sb="9" eb="11">
      <t>ガッコウ</t>
    </rPh>
    <rPh sb="16" eb="18">
      <t>ジギョウ</t>
    </rPh>
    <rPh sb="18" eb="20">
      <t>テイアン</t>
    </rPh>
    <rPh sb="21" eb="22">
      <t>オコナ</t>
    </rPh>
    <rPh sb="23" eb="25">
      <t>ガッコウ</t>
    </rPh>
    <rPh sb="27" eb="29">
      <t>テイアン</t>
    </rPh>
    <rPh sb="30" eb="32">
      <t>ウム</t>
    </rPh>
    <rPh sb="33" eb="34">
      <t>ラン</t>
    </rPh>
    <rPh sb="36" eb="37">
      <t>シルシ</t>
    </rPh>
    <rPh sb="38" eb="40">
      <t>キサイ</t>
    </rPh>
    <phoneticPr fontId="1"/>
  </si>
  <si>
    <t>　葛飾区学校給食調理業務委託の提案に関して、委託金額を下記のとおり見積もります。</t>
    <rPh sb="3" eb="4">
      <t>ク</t>
    </rPh>
    <rPh sb="4" eb="6">
      <t>ガッコウ</t>
    </rPh>
    <phoneticPr fontId="1"/>
  </si>
  <si>
    <t>令和８年９月</t>
    <rPh sb="0" eb="2">
      <t>レイワ</t>
    </rPh>
    <phoneticPr fontId="9"/>
  </si>
  <si>
    <t>　令和　８　年</t>
    <rPh sb="1" eb="3">
      <t>レイワ</t>
    </rPh>
    <rPh sb="6" eb="7">
      <t>ネン</t>
    </rPh>
    <phoneticPr fontId="1"/>
  </si>
  <si>
    <t>No.</t>
    <phoneticPr fontId="1"/>
  </si>
  <si>
    <t>本田小学校</t>
    <rPh sb="0" eb="2">
      <t>ホンデン</t>
    </rPh>
    <phoneticPr fontId="1"/>
  </si>
  <si>
    <t>細田小学校</t>
    <rPh sb="0" eb="2">
      <t>ホソダ</t>
    </rPh>
    <rPh sb="2" eb="5">
      <t>ショウガッコウ</t>
    </rPh>
    <phoneticPr fontId="1"/>
  </si>
  <si>
    <t>梅田小学校</t>
    <rPh sb="0" eb="5">
      <t>ウメダショウガッコウ</t>
    </rPh>
    <phoneticPr fontId="1"/>
  </si>
  <si>
    <t>東水元小学校</t>
    <rPh sb="0" eb="3">
      <t>ヒガシミズモト</t>
    </rPh>
    <rPh sb="3" eb="6">
      <t>ショウガッコウ</t>
    </rPh>
    <phoneticPr fontId="1"/>
  </si>
  <si>
    <t>堀切小学校</t>
    <rPh sb="0" eb="2">
      <t>ホリキリ</t>
    </rPh>
    <rPh sb="2" eb="5">
      <t>ショウガッコウ</t>
    </rPh>
    <phoneticPr fontId="1"/>
  </si>
  <si>
    <t>東四つ木小学校</t>
    <rPh sb="0" eb="1">
      <t>ヒガシ</t>
    </rPh>
    <rPh sb="1" eb="2">
      <t>ヨ</t>
    </rPh>
    <rPh sb="3" eb="4">
      <t>ギ</t>
    </rPh>
    <rPh sb="4" eb="7">
      <t>ショウガッコウ</t>
    </rPh>
    <phoneticPr fontId="1"/>
  </si>
  <si>
    <t>小松南小学校</t>
    <rPh sb="0" eb="3">
      <t>コマツミナミ</t>
    </rPh>
    <rPh sb="3" eb="6">
      <t>ショウガッコウ</t>
    </rPh>
    <phoneticPr fontId="1"/>
  </si>
  <si>
    <t>金町中学校</t>
    <rPh sb="0" eb="2">
      <t>カナマチ</t>
    </rPh>
    <rPh sb="2" eb="5">
      <t>チュウガッコウ</t>
    </rPh>
    <phoneticPr fontId="1"/>
  </si>
  <si>
    <t>高砂小・中学校</t>
    <rPh sb="0" eb="2">
      <t>タカサゴ</t>
    </rPh>
    <rPh sb="2" eb="3">
      <t>ショウ</t>
    </rPh>
    <rPh sb="4" eb="7">
      <t>チュウガッコウ</t>
    </rPh>
    <phoneticPr fontId="1"/>
  </si>
  <si>
    <t>奥戸中学校</t>
    <rPh sb="0" eb="2">
      <t>オクド</t>
    </rPh>
    <rPh sb="2" eb="5">
      <t>チュウガッコウ</t>
    </rPh>
    <phoneticPr fontId="1"/>
  </si>
  <si>
    <t>末広小学校</t>
    <rPh sb="0" eb="2">
      <t>スエヒロ</t>
    </rPh>
    <rPh sb="2" eb="5">
      <t>ショウガッコウ</t>
    </rPh>
    <phoneticPr fontId="1"/>
  </si>
  <si>
    <t>中川中学校</t>
    <rPh sb="0" eb="2">
      <t>ナカガワ</t>
    </rPh>
    <rPh sb="2" eb="5">
      <t>チュウガッコウ</t>
    </rPh>
    <phoneticPr fontId="1"/>
  </si>
  <si>
    <t>堀切中学校</t>
    <rPh sb="0" eb="2">
      <t>ホリキリ</t>
    </rPh>
    <rPh sb="2" eb="5">
      <t>チュウガッコウ</t>
    </rPh>
    <phoneticPr fontId="1"/>
  </si>
  <si>
    <t>青戸小学校</t>
    <rPh sb="0" eb="2">
      <t>アオト</t>
    </rPh>
    <rPh sb="2" eb="5">
      <t>ショウガッコウ</t>
    </rPh>
    <phoneticPr fontId="1"/>
  </si>
  <si>
    <t>四ツ木中学校</t>
    <rPh sb="0" eb="1">
      <t>ヨ</t>
    </rPh>
    <rPh sb="2" eb="3">
      <t>ギ</t>
    </rPh>
    <rPh sb="3" eb="6">
      <t>チュウガッコウ</t>
    </rPh>
    <phoneticPr fontId="1"/>
  </si>
  <si>
    <t>西小菅小学校</t>
    <rPh sb="0" eb="3">
      <t>ニシコスゲ</t>
    </rPh>
    <rPh sb="3" eb="6">
      <t>ショウガッコウ</t>
    </rPh>
    <phoneticPr fontId="1"/>
  </si>
  <si>
    <t>小松中学校</t>
    <rPh sb="0" eb="2">
      <t>コマツ</t>
    </rPh>
    <rPh sb="2" eb="5">
      <t>チュウガッコウ</t>
    </rPh>
    <phoneticPr fontId="1"/>
  </si>
  <si>
    <t>中青戸小学校</t>
    <rPh sb="0" eb="3">
      <t>ナカアオト</t>
    </rPh>
    <rPh sb="3" eb="6">
      <t>ショウガッコウ</t>
    </rPh>
    <phoneticPr fontId="1"/>
  </si>
  <si>
    <t>亀有中学校</t>
    <rPh sb="0" eb="2">
      <t>カメアリ</t>
    </rPh>
    <rPh sb="2" eb="5">
      <t>チュウガッコウ</t>
    </rPh>
    <phoneticPr fontId="1"/>
  </si>
  <si>
    <t>飯塚小学校</t>
    <rPh sb="0" eb="5">
      <t>イイヅカショウガッコウ</t>
    </rPh>
    <phoneticPr fontId="1"/>
  </si>
  <si>
    <t>青戸中学校</t>
    <rPh sb="0" eb="2">
      <t>アオト</t>
    </rPh>
    <rPh sb="2" eb="5">
      <t>チュウガッコウ</t>
    </rPh>
    <phoneticPr fontId="1"/>
  </si>
  <si>
    <t>上小松小学校</t>
    <rPh sb="0" eb="3">
      <t>カミコマツ</t>
    </rPh>
    <rPh sb="3" eb="6">
      <t>ショウガッコウ</t>
    </rPh>
    <phoneticPr fontId="1"/>
  </si>
  <si>
    <t>葛美中学校</t>
    <rPh sb="0" eb="1">
      <t>カツ</t>
    </rPh>
    <rPh sb="1" eb="2">
      <t>ミ</t>
    </rPh>
    <rPh sb="2" eb="5">
      <t>チュウガッコウ</t>
    </rPh>
    <phoneticPr fontId="1"/>
  </si>
  <si>
    <t>従業員数（令和８年４月１日）現在</t>
    <rPh sb="5" eb="7">
      <t>レイワ</t>
    </rPh>
    <phoneticPr fontId="3"/>
  </si>
  <si>
    <t>令和７年度</t>
    <rPh sb="0" eb="2">
      <t>レイワ</t>
    </rPh>
    <rPh sb="3" eb="5">
      <t>ネンド</t>
    </rPh>
    <rPh sb="4" eb="5">
      <t>ガンネン</t>
    </rPh>
    <phoneticPr fontId="3"/>
  </si>
  <si>
    <t>令和６年度</t>
    <rPh sb="0" eb="2">
      <t>レイワ</t>
    </rPh>
    <rPh sb="3" eb="5">
      <t>ネンド</t>
    </rPh>
    <rPh sb="4" eb="5">
      <t>ド</t>
    </rPh>
    <phoneticPr fontId="3"/>
  </si>
  <si>
    <t>令和７年度</t>
    <rPh sb="0" eb="2">
      <t>レイワ</t>
    </rPh>
    <rPh sb="3" eb="5">
      <t>ネンド</t>
    </rPh>
    <phoneticPr fontId="3"/>
  </si>
  <si>
    <t>令和５年度</t>
    <phoneticPr fontId="3"/>
  </si>
  <si>
    <t>※令和８年度の学校給食施設における受注状況の実績を「様式２別紙１」に記入してください。</t>
    <rPh sb="1" eb="3">
      <t>レイワ</t>
    </rPh>
    <rPh sb="17" eb="19">
      <t>ジュチュウ</t>
    </rPh>
    <rPh sb="26" eb="28">
      <t>ヨウシキ</t>
    </rPh>
    <rPh sb="34" eb="36">
      <t>キニュウ</t>
    </rPh>
    <phoneticPr fontId="1"/>
  </si>
  <si>
    <t>令和８年　</t>
    <rPh sb="0" eb="2">
      <t>レイワ</t>
    </rPh>
    <rPh sb="3" eb="4">
      <t>ネン</t>
    </rPh>
    <phoneticPr fontId="1"/>
  </si>
  <si>
    <t>　会社概要等について（様式２、様式２（別紙１・２））、</t>
    <rPh sb="15" eb="17">
      <t>ヨウシキ</t>
    </rPh>
    <rPh sb="19" eb="21">
      <t>ベッシ</t>
    </rPh>
    <phoneticPr fontId="1"/>
  </si>
  <si>
    <t>　直近三期分の損益計算書及び貸借対照表（様式任意。必ずExcel形式又はPDF形式で提出して下さい。</t>
    <rPh sb="1" eb="3">
      <t>チョッキン</t>
    </rPh>
    <rPh sb="3" eb="6">
      <t>サンキブン</t>
    </rPh>
    <rPh sb="7" eb="9">
      <t>ソンエキ</t>
    </rPh>
    <rPh sb="9" eb="12">
      <t>ケイサンショ</t>
    </rPh>
    <rPh sb="12" eb="13">
      <t>オヨ</t>
    </rPh>
    <rPh sb="14" eb="16">
      <t>タイシャク</t>
    </rPh>
    <rPh sb="16" eb="19">
      <t>タイショウヒョウ</t>
    </rPh>
    <rPh sb="20" eb="22">
      <t>ヨウシキ</t>
    </rPh>
    <rPh sb="22" eb="24">
      <t>ニンイ</t>
    </rPh>
    <rPh sb="25" eb="26">
      <t>カナラ</t>
    </rPh>
    <rPh sb="32" eb="34">
      <t>ケイシキ</t>
    </rPh>
    <rPh sb="34" eb="35">
      <t>マタ</t>
    </rPh>
    <rPh sb="39" eb="41">
      <t>ケイシキ</t>
    </rPh>
    <rPh sb="42" eb="44">
      <t>テイシュツ</t>
    </rPh>
    <rPh sb="46" eb="47">
      <t>クダ</t>
    </rPh>
    <phoneticPr fontId="1"/>
  </si>
  <si>
    <t xml:space="preserve">  可能であればExcel形式として下さい。）</t>
    <rPh sb="2" eb="4">
      <t>カノウ</t>
    </rPh>
    <rPh sb="13" eb="15">
      <t>ケイシキ</t>
    </rPh>
    <rPh sb="18" eb="19">
      <t>クダ</t>
    </rPh>
    <phoneticPr fontId="1"/>
  </si>
  <si>
    <t>令和８年度葛飾区学校給食調理業務委託　提案書</t>
    <rPh sb="0" eb="2">
      <t>レイワ</t>
    </rPh>
    <rPh sb="3" eb="4">
      <t>ネン</t>
    </rPh>
    <rPh sb="4" eb="5">
      <t>ド</t>
    </rPh>
    <rPh sb="5" eb="8">
      <t>カツシカク</t>
    </rPh>
    <rPh sb="8" eb="10">
      <t>ガッコウ</t>
    </rPh>
    <rPh sb="10" eb="12">
      <t>キュウショク</t>
    </rPh>
    <rPh sb="12" eb="14">
      <t>チョウリ</t>
    </rPh>
    <rPh sb="14" eb="16">
      <t>ギョウム</t>
    </rPh>
    <rPh sb="16" eb="18">
      <t>イタク</t>
    </rPh>
    <rPh sb="19" eb="22">
      <t>テイアンショ</t>
    </rPh>
    <phoneticPr fontId="20"/>
  </si>
  <si>
    <t>ア　巡回指導員の資格等（令和８年９月１日現在）</t>
    <rPh sb="2" eb="4">
      <t>ジュンカイ</t>
    </rPh>
    <rPh sb="4" eb="7">
      <t>シドウイン</t>
    </rPh>
    <rPh sb="8" eb="10">
      <t>シカク</t>
    </rPh>
    <rPh sb="10" eb="11">
      <t>トウ</t>
    </rPh>
    <rPh sb="12" eb="14">
      <t>レイワ</t>
    </rPh>
    <rPh sb="15" eb="16">
      <t>ネン</t>
    </rPh>
    <rPh sb="17" eb="18">
      <t>ガツ</t>
    </rPh>
    <rPh sb="19" eb="22">
      <t>ニチゲンザイ</t>
    </rPh>
    <phoneticPr fontId="20"/>
  </si>
  <si>
    <t>（１）令和９年度の配置人員</t>
    <rPh sb="3" eb="5">
      <t>レイワ</t>
    </rPh>
    <rPh sb="6" eb="8">
      <t>ネンド</t>
    </rPh>
    <rPh sb="9" eb="11">
      <t>ハイチ</t>
    </rPh>
    <rPh sb="11" eb="13">
      <t>ジンイン</t>
    </rPh>
    <phoneticPr fontId="19"/>
  </si>
  <si>
    <t>（２）令和10年度の配置人員</t>
    <rPh sb="3" eb="5">
      <t>レイワ</t>
    </rPh>
    <phoneticPr fontId="19"/>
  </si>
  <si>
    <t>（３）令和11年度の配置人員</t>
    <rPh sb="3" eb="5">
      <t>レイワ</t>
    </rPh>
    <phoneticPr fontId="19"/>
  </si>
  <si>
    <t>　　令和 ８ 年</t>
    <rPh sb="2" eb="4">
      <t>レイワ</t>
    </rPh>
    <rPh sb="7" eb="8">
      <t>ネン</t>
    </rPh>
    <phoneticPr fontId="3"/>
  </si>
  <si>
    <t>1_本田小学校</t>
  </si>
  <si>
    <t>2_梅田小学校</t>
  </si>
  <si>
    <t>3_堀切小学校</t>
  </si>
  <si>
    <t>4_小松南小学校</t>
  </si>
  <si>
    <t>6_末広小学校</t>
  </si>
  <si>
    <t>7_柴又小学校</t>
  </si>
  <si>
    <t>8_青戸小学校</t>
  </si>
  <si>
    <t>9_西小菅小学校</t>
  </si>
  <si>
    <t>10_中青戸小学校</t>
  </si>
  <si>
    <t>11_飯塚小学校</t>
  </si>
  <si>
    <t>12_上小松小学校</t>
  </si>
  <si>
    <t>13_細田小学校</t>
  </si>
  <si>
    <t>14_東水元小学校</t>
  </si>
  <si>
    <t>15_東四つ木小学校</t>
  </si>
  <si>
    <t>16_金町中学校</t>
  </si>
  <si>
    <t>17_奥戸中学校</t>
  </si>
  <si>
    <t>18_中川中学校</t>
  </si>
  <si>
    <t>19_堀切中学校</t>
  </si>
  <si>
    <t>20_四ツ木中学校</t>
  </si>
  <si>
    <t>21_小松中学校</t>
  </si>
  <si>
    <t>22_亀有中学校</t>
  </si>
  <si>
    <t>23_青戸中学校</t>
  </si>
  <si>
    <t>24_葛美中学校</t>
  </si>
  <si>
    <t>高砂小学校</t>
    <rPh sb="0" eb="2">
      <t>タカサゴ</t>
    </rPh>
    <rPh sb="2" eb="5">
      <t>ショウガッコウ</t>
    </rPh>
    <phoneticPr fontId="38"/>
  </si>
  <si>
    <t>高砂中学校</t>
    <rPh sb="0" eb="2">
      <t>タカサゴ</t>
    </rPh>
    <rPh sb="2" eb="5">
      <t>チュウガッコウ</t>
    </rPh>
    <phoneticPr fontId="38"/>
  </si>
  <si>
    <t>令和10年度</t>
    <phoneticPr fontId="1"/>
  </si>
  <si>
    <t>令和11年度</t>
    <rPh sb="0" eb="2">
      <t>レイワ</t>
    </rPh>
    <rPh sb="4" eb="6">
      <t>ネンド</t>
    </rPh>
    <phoneticPr fontId="1"/>
  </si>
  <si>
    <t>過去５年度の事故状況（令和３年４月１日以降）</t>
    <rPh sb="0" eb="2">
      <t>カコ</t>
    </rPh>
    <rPh sb="3" eb="5">
      <t>ネンド</t>
    </rPh>
    <rPh sb="6" eb="8">
      <t>ジコ</t>
    </rPh>
    <rPh sb="8" eb="10">
      <t>ジョウキョウ</t>
    </rPh>
    <rPh sb="11" eb="13">
      <t>レイワ</t>
    </rPh>
    <rPh sb="14" eb="15">
      <t>ネン</t>
    </rPh>
    <rPh sb="15" eb="16">
      <t>ヘイネン</t>
    </rPh>
    <rPh sb="16" eb="17">
      <t>ガツ</t>
    </rPh>
    <rPh sb="18" eb="21">
      <t>ニチイコウ</t>
    </rPh>
    <phoneticPr fontId="1"/>
  </si>
  <si>
    <t>過去５年度の事故状況（令和３年４月１日以降）</t>
    <rPh sb="0" eb="2">
      <t>カコ</t>
    </rPh>
    <rPh sb="3" eb="5">
      <t>ネンド</t>
    </rPh>
    <rPh sb="6" eb="8">
      <t>ジコ</t>
    </rPh>
    <rPh sb="8" eb="10">
      <t>ジョウキョウ</t>
    </rPh>
    <rPh sb="11" eb="13">
      <t>レイワ</t>
    </rPh>
    <phoneticPr fontId="1"/>
  </si>
  <si>
    <r>
      <t>ア　行政処分又は自治体による指導を受けた事故について
　　貴社が受注した学校給食調理業務において、過去５年度</t>
    </r>
    <r>
      <rPr>
        <sz val="12"/>
        <rFont val="ＭＳ Ｐゴシック"/>
        <family val="3"/>
        <charset val="128"/>
      </rPr>
      <t>に発生し、行政処分又は自治体による指導（発注者に対する行政処分・指導を含む）を受けた事故の概要について具体的にお示しください（食中毒、火災等）。</t>
    </r>
    <rPh sb="2" eb="4">
      <t>ギョウセイ</t>
    </rPh>
    <rPh sb="4" eb="6">
      <t>ショブン</t>
    </rPh>
    <rPh sb="6" eb="7">
      <t>マタ</t>
    </rPh>
    <rPh sb="8" eb="11">
      <t>ジチタイ</t>
    </rPh>
    <rPh sb="14" eb="16">
      <t>シドウ</t>
    </rPh>
    <rPh sb="17" eb="18">
      <t>ウ</t>
    </rPh>
    <rPh sb="20" eb="22">
      <t>ジコ</t>
    </rPh>
    <rPh sb="32" eb="34">
      <t>ジュチュウ</t>
    </rPh>
    <rPh sb="36" eb="38">
      <t>ガッコウ</t>
    </rPh>
    <rPh sb="38" eb="40">
      <t>キュウショク</t>
    </rPh>
    <rPh sb="40" eb="42">
      <t>チョウリ</t>
    </rPh>
    <rPh sb="42" eb="44">
      <t>ギョウム</t>
    </rPh>
    <rPh sb="53" eb="54">
      <t>ド</t>
    </rPh>
    <rPh sb="55" eb="57">
      <t>ハッセイ</t>
    </rPh>
    <rPh sb="59" eb="61">
      <t>ギョウセイ</t>
    </rPh>
    <rPh sb="61" eb="63">
      <t>ショブン</t>
    </rPh>
    <rPh sb="63" eb="64">
      <t>マタ</t>
    </rPh>
    <rPh sb="65" eb="68">
      <t>ジチタイ</t>
    </rPh>
    <rPh sb="71" eb="73">
      <t>シドウ</t>
    </rPh>
    <rPh sb="74" eb="77">
      <t>ハッチュウシャ</t>
    </rPh>
    <rPh sb="78" eb="79">
      <t>タイ</t>
    </rPh>
    <rPh sb="81" eb="83">
      <t>ギョウセイ</t>
    </rPh>
    <rPh sb="83" eb="85">
      <t>ショブン</t>
    </rPh>
    <rPh sb="86" eb="88">
      <t>シドウ</t>
    </rPh>
    <rPh sb="89" eb="90">
      <t>フク</t>
    </rPh>
    <rPh sb="93" eb="94">
      <t>ウ</t>
    </rPh>
    <rPh sb="96" eb="98">
      <t>ジコ</t>
    </rPh>
    <rPh sb="117" eb="120">
      <t>ショクチュウドク</t>
    </rPh>
    <rPh sb="121" eb="123">
      <t>カサイ</t>
    </rPh>
    <rPh sb="123" eb="124">
      <t>トウ</t>
    </rPh>
    <phoneticPr fontId="1"/>
  </si>
  <si>
    <r>
      <t>イ　行政処分又は自治体による指導を受けていない事故について
　　貴社が受注した学校給食調理業務において、過去５年度に発生し</t>
    </r>
    <r>
      <rPr>
        <sz val="12"/>
        <rFont val="ＭＳ Ｐゴシック"/>
        <family val="3"/>
        <charset val="128"/>
      </rPr>
      <t>、発注者へ事故報告したが行政処分又は自治体による指導（発注者に対する行政処分・指導を含む）とならなかった事故の概要（アレルギー、異物混入、調理ミス、提供遅れ、衛生管理上の不備、児童・生徒等への健康被害、従事者の不祥事等）について具体的にお示しください。</t>
    </r>
    <rPh sb="35" eb="37">
      <t>ジュチュウ</t>
    </rPh>
    <rPh sb="39" eb="41">
      <t>ガッコウ</t>
    </rPh>
    <rPh sb="41" eb="43">
      <t>キュウショク</t>
    </rPh>
    <rPh sb="43" eb="45">
      <t>チョウリ</t>
    </rPh>
    <rPh sb="45" eb="47">
      <t>ギョウム</t>
    </rPh>
    <rPh sb="56" eb="57">
      <t>ド</t>
    </rPh>
    <rPh sb="58" eb="60">
      <t>ハッセイ</t>
    </rPh>
    <rPh sb="62" eb="64">
      <t>ハッチュウ</t>
    </rPh>
    <rPh sb="64" eb="65">
      <t>シャ</t>
    </rPh>
    <rPh sb="66" eb="68">
      <t>ジコ</t>
    </rPh>
    <rPh sb="68" eb="70">
      <t>ホウコク</t>
    </rPh>
    <rPh sb="125" eb="127">
      <t>イブツ</t>
    </rPh>
    <rPh sb="127" eb="129">
      <t>コンニュウ</t>
    </rPh>
    <rPh sb="130" eb="132">
      <t>チョウリ</t>
    </rPh>
    <rPh sb="135" eb="137">
      <t>テイキョウ</t>
    </rPh>
    <rPh sb="137" eb="138">
      <t>オク</t>
    </rPh>
    <rPh sb="140" eb="142">
      <t>エイセイ</t>
    </rPh>
    <rPh sb="142" eb="144">
      <t>カンリ</t>
    </rPh>
    <rPh sb="144" eb="145">
      <t>ジョウ</t>
    </rPh>
    <rPh sb="146" eb="148">
      <t>フビ</t>
    </rPh>
    <rPh sb="149" eb="151">
      <t>ジドウ</t>
    </rPh>
    <rPh sb="152" eb="154">
      <t>セイト</t>
    </rPh>
    <rPh sb="154" eb="155">
      <t>トウ</t>
    </rPh>
    <rPh sb="157" eb="159">
      <t>ケンコウ</t>
    </rPh>
    <rPh sb="159" eb="161">
      <t>ヒガイ</t>
    </rPh>
    <rPh sb="162" eb="165">
      <t>ジュウジシャ</t>
    </rPh>
    <phoneticPr fontId="1"/>
  </si>
  <si>
    <t>しばまた小学校</t>
    <rPh sb="4" eb="7">
      <t>ショウガッコウ</t>
    </rPh>
    <phoneticPr fontId="1"/>
  </si>
  <si>
    <t>令和１０年度</t>
    <phoneticPr fontId="1"/>
  </si>
  <si>
    <t>東四つ木小学校</t>
    <rPh sb="0" eb="1">
      <t>ヒガシ</t>
    </rPh>
    <rPh sb="1" eb="2">
      <t>ヨ</t>
    </rPh>
    <rPh sb="3" eb="4">
      <t>ギ</t>
    </rPh>
    <rPh sb="4" eb="7">
      <t>ショウガッコウ</t>
    </rPh>
    <rPh sb="5" eb="7">
      <t>ガッコウ</t>
    </rPh>
    <phoneticPr fontId="38"/>
  </si>
  <si>
    <t>中川中学校</t>
    <rPh sb="0" eb="2">
      <t>ナカガワ</t>
    </rPh>
    <rPh sb="2" eb="5">
      <t>チュウガッコウ</t>
    </rPh>
    <phoneticPr fontId="38"/>
  </si>
  <si>
    <t>四ツ木中学校</t>
    <rPh sb="0" eb="1">
      <t>ヨ</t>
    </rPh>
    <rPh sb="2" eb="3">
      <t>ギ</t>
    </rPh>
    <rPh sb="3" eb="6">
      <t>チュウガッコウ</t>
    </rPh>
    <phoneticPr fontId="38"/>
  </si>
  <si>
    <t>1_本田小学校</t>
    <phoneticPr fontId="3"/>
  </si>
  <si>
    <t>2_梅田小学校</t>
    <phoneticPr fontId="3"/>
  </si>
  <si>
    <t>3_堀切小学校</t>
    <phoneticPr fontId="3"/>
  </si>
  <si>
    <t>4_小松南小学校</t>
    <phoneticPr fontId="3"/>
  </si>
  <si>
    <t>5_高砂小・中学校</t>
    <phoneticPr fontId="3"/>
  </si>
  <si>
    <t>6_末広小学校</t>
    <phoneticPr fontId="3"/>
  </si>
  <si>
    <t>7_しばまた小学校</t>
    <phoneticPr fontId="3"/>
  </si>
  <si>
    <t>8_青戸小学校</t>
    <phoneticPr fontId="3"/>
  </si>
  <si>
    <t>9_西小菅小学校</t>
    <phoneticPr fontId="3"/>
  </si>
  <si>
    <t>10_中青戸小学校</t>
    <phoneticPr fontId="3"/>
  </si>
  <si>
    <t>11_飯塚小学校</t>
    <phoneticPr fontId="3"/>
  </si>
  <si>
    <t>12_上小松小学校</t>
    <phoneticPr fontId="3"/>
  </si>
  <si>
    <t>13_細田小学校</t>
    <phoneticPr fontId="3"/>
  </si>
  <si>
    <t>14_東水元小学校</t>
    <phoneticPr fontId="3"/>
  </si>
  <si>
    <t>15_東四つ木小学校</t>
    <phoneticPr fontId="3"/>
  </si>
  <si>
    <t>16_金町中学校</t>
    <phoneticPr fontId="3"/>
  </si>
  <si>
    <t>17_奥戸中学校</t>
    <phoneticPr fontId="3"/>
  </si>
  <si>
    <t>18_中川中学校</t>
    <phoneticPr fontId="3"/>
  </si>
  <si>
    <t>19_堀切中学校</t>
    <phoneticPr fontId="3"/>
  </si>
  <si>
    <t>20_四ツ木中学校</t>
    <phoneticPr fontId="3"/>
  </si>
  <si>
    <t>21_小松中学校</t>
    <phoneticPr fontId="3"/>
  </si>
  <si>
    <t>22_亀有中学校</t>
    <phoneticPr fontId="3"/>
  </si>
  <si>
    <t>23_青戸中学校</t>
    <phoneticPr fontId="3"/>
  </si>
  <si>
    <t>24_葛美中学校</t>
    <phoneticPr fontId="3"/>
  </si>
  <si>
    <t>回</t>
    <rPh sb="0" eb="1">
      <t>カイ</t>
    </rPh>
    <phoneticPr fontId="20"/>
  </si>
  <si>
    <t>月</t>
    <rPh sb="0" eb="1">
      <t>ツキ</t>
    </rPh>
    <phoneticPr fontId="20"/>
  </si>
  <si>
    <t>実施頻度</t>
    <rPh sb="0" eb="2">
      <t>ジッシ</t>
    </rPh>
    <rPh sb="2" eb="4">
      <t>ヒンド</t>
    </rPh>
    <phoneticPr fontId="20"/>
  </si>
  <si>
    <t>年</t>
    <rPh sb="0" eb="1">
      <t>ネン</t>
    </rPh>
    <phoneticPr fontId="38"/>
  </si>
  <si>
    <t>回</t>
    <rPh sb="0" eb="1">
      <t>カイ</t>
    </rPh>
    <phoneticPr fontId="38"/>
  </si>
  <si>
    <t>実施回数</t>
    <rPh sb="0" eb="2">
      <t>ジッシ</t>
    </rPh>
    <rPh sb="2" eb="4">
      <t>カイスウ</t>
    </rPh>
    <phoneticPr fontId="20"/>
  </si>
  <si>
    <t>イ　１校あたりの１か月の巡回指導回数を回答してください。</t>
    <rPh sb="3" eb="4">
      <t>コウ</t>
    </rPh>
    <rPh sb="10" eb="11">
      <t>ツキ</t>
    </rPh>
    <rPh sb="12" eb="14">
      <t>ジュンカイ</t>
    </rPh>
    <rPh sb="14" eb="16">
      <t>シドウ</t>
    </rPh>
    <rPh sb="16" eb="18">
      <t>カイスウ</t>
    </rPh>
    <rPh sb="19" eb="21">
      <t>カイトウ</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</si>
</sst>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0&quot;円&quot;"/>
    <numFmt numFmtId="178" formatCode="0_ "/>
  </numFmts>
  <fonts count="50">
    <font>
      <sz val="11"/>
      <color theme="1"/>
      <name val="ＭＳ Ｐゴシック"/>
      <family val="3"/>
      <charset val="128"/>
      <scheme val="minor"/>
    </font>
    <font>
      <sz val="6"/>
      <name val="ＭＳ Ｐゴシック"/>
      <family val="3"/>
      <charset val="128"/>
    </font>
    <font>
      <sz val="11"/>
      <name val="ＭＳ Ｐゴシック"/>
      <family val="3"/>
      <charset val="128"/>
    </font>
    <font>
      <sz val="6"/>
      <name val="ＭＳ Ｐゴシック"/>
      <family val="3"/>
      <charset val="128"/>
    </font>
    <font>
      <sz val="12"/>
      <color indexed="8"/>
      <name val="ＭＳ ゴシック"/>
      <family val="3"/>
      <charset val="128"/>
    </font>
    <font>
      <sz val="6"/>
      <name val="ＭＳ Ｐゴシック"/>
      <family val="3"/>
      <charset val="128"/>
    </font>
    <font>
      <sz val="12"/>
      <name val="ＭＳ Ｐゴシック"/>
      <family val="3"/>
      <charset val="128"/>
    </font>
    <font>
      <sz val="9"/>
      <color indexed="8"/>
      <name val="ＭＳ Ｐゴシック"/>
      <family val="3"/>
      <charset val="128"/>
    </font>
    <font>
      <sz val="11"/>
      <name val="ＭＳ 明朝"/>
      <family val="1"/>
      <charset val="128"/>
    </font>
    <font>
      <sz val="6"/>
      <name val="ＭＳ Ｐゴシック"/>
      <family val="3"/>
      <charset val="128"/>
    </font>
    <font>
      <sz val="12"/>
      <name val="ＭＳ 明朝"/>
      <family val="1"/>
      <charset val="128"/>
    </font>
    <font>
      <b/>
      <sz val="18"/>
      <name val="ＭＳ 明朝"/>
      <family val="1"/>
      <charset val="128"/>
    </font>
    <font>
      <b/>
      <sz val="14"/>
      <name val="ＭＳ 明朝"/>
      <family val="1"/>
      <charset val="128"/>
    </font>
    <font>
      <sz val="24"/>
      <name val="ＭＳ 明朝"/>
      <family val="1"/>
      <charset val="128"/>
    </font>
    <font>
      <sz val="26"/>
      <name val="ＭＳ 明朝"/>
      <family val="1"/>
      <charset val="128"/>
    </font>
    <font>
      <b/>
      <sz val="26"/>
      <name val="ＭＳ 明朝"/>
      <family val="1"/>
      <charset val="128"/>
    </font>
    <font>
      <b/>
      <sz val="20"/>
      <name val="ＭＳ 明朝"/>
      <family val="1"/>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12"/>
      <color indexed="8"/>
      <name val="ＭＳ Ｐゴシック"/>
      <family val="3"/>
      <charset val="128"/>
    </font>
    <font>
      <sz val="6"/>
      <name val="ＭＳ Ｐゴシック"/>
      <family val="3"/>
      <charset val="128"/>
    </font>
    <font>
      <sz val="11"/>
      <color theme="1"/>
      <name val="ＭＳ Ｐゴシック"/>
      <family val="3"/>
      <charset val="128"/>
      <scheme val="minor"/>
    </font>
    <font>
      <sz val="12"/>
      <color theme="1"/>
      <name val="ＭＳ Ｐゴシック"/>
      <family val="3"/>
      <charset val="128"/>
      <scheme val="minor"/>
    </font>
    <font>
      <sz val="12"/>
      <color theme="1"/>
      <name val="ＭＳ ゴシック"/>
      <family val="3"/>
      <charset val="128"/>
    </font>
    <font>
      <sz val="12"/>
      <name val="ＭＳ Ｐゴシック"/>
      <family val="3"/>
      <charset val="128"/>
      <scheme val="minor"/>
    </font>
    <font>
      <sz val="12"/>
      <color theme="0" tint="-0.14999847407452621"/>
      <name val="ＭＳ Ｐゴシック"/>
      <family val="3"/>
      <charset val="128"/>
      <scheme val="minor"/>
    </font>
    <font>
      <sz val="11"/>
      <name val="ＭＳ Ｐゴシック"/>
      <family val="3"/>
      <charset val="128"/>
      <scheme val="minor"/>
    </font>
    <font>
      <sz val="11"/>
      <color theme="0" tint="-0.14999847407452621"/>
      <name val="ＭＳ Ｐゴシック"/>
      <family val="3"/>
      <charset val="128"/>
      <scheme val="minor"/>
    </font>
    <font>
      <sz val="12"/>
      <color theme="1"/>
      <name val="ＭＳ 明朝"/>
      <family val="1"/>
      <charset val="128"/>
    </font>
    <font>
      <sz val="16"/>
      <color theme="1"/>
      <name val="ＭＳ Ｐゴシック"/>
      <family val="3"/>
      <charset val="128"/>
      <scheme val="minor"/>
    </font>
    <font>
      <sz val="14"/>
      <color theme="1"/>
      <name val="ＭＳ Ｐゴシック"/>
      <family val="3"/>
      <charset val="128"/>
      <scheme val="minor"/>
    </font>
    <font>
      <sz val="9"/>
      <name val="ＭＳ Ｐゴシック"/>
      <family val="3"/>
      <charset val="128"/>
      <scheme val="minor"/>
    </font>
    <font>
      <sz val="10"/>
      <name val="ＭＳ Ｐゴシック"/>
      <family val="3"/>
      <charset val="128"/>
      <scheme val="minor"/>
    </font>
    <font>
      <sz val="8"/>
      <name val="ＭＳ Ｐゴシック"/>
      <family val="3"/>
      <charset val="128"/>
      <scheme val="minor"/>
    </font>
    <font>
      <sz val="16"/>
      <color theme="1"/>
      <name val="ＭＳ ゴシック"/>
      <family val="3"/>
      <charset val="128"/>
    </font>
    <font>
      <sz val="28"/>
      <color theme="1"/>
      <name val="ＭＳ Ｐゴシック"/>
      <family val="3"/>
      <charset val="128"/>
      <scheme val="minor"/>
    </font>
    <font>
      <sz val="6"/>
      <name val="ＭＳ Ｐゴシック"/>
      <family val="3"/>
      <charset val="128"/>
      <scheme val="minor"/>
    </font>
    <font>
      <b/>
      <sz val="14"/>
      <name val="ＭＳ Ｐゴシック"/>
      <family val="3"/>
      <charset val="128"/>
    </font>
    <font>
      <b/>
      <sz val="16"/>
      <name val="ＭＳ Ｐゴシック"/>
      <family val="3"/>
      <charset val="128"/>
    </font>
    <font>
      <sz val="14"/>
      <name val="ＭＳ Ｐゴシック"/>
      <family val="3"/>
      <charset val="128"/>
    </font>
    <font>
      <sz val="16"/>
      <name val="ＭＳ Ｐゴシック"/>
      <family val="3"/>
      <charset val="128"/>
    </font>
    <font>
      <b/>
      <sz val="9"/>
      <color indexed="81"/>
      <name val="ＭＳ Ｐゴシック"/>
      <family val="3"/>
      <charset val="128"/>
    </font>
    <font>
      <sz val="12"/>
      <color theme="0" tint="-4.9989318521683403E-2"/>
      <name val="ＭＳ Ｐゴシック"/>
      <family val="3"/>
      <charset val="128"/>
      <scheme val="minor"/>
    </font>
    <font>
      <sz val="10"/>
      <color theme="1"/>
      <name val="ＭＳ Ｐゴシック"/>
      <family val="3"/>
      <charset val="128"/>
      <scheme val="minor"/>
    </font>
    <font>
      <sz val="10"/>
      <color theme="0" tint="-4.9989318521683403E-2"/>
      <name val="ＭＳ Ｐゴシック"/>
      <family val="3"/>
      <charset val="128"/>
      <scheme val="minor"/>
    </font>
    <font>
      <sz val="14"/>
      <name val="ＭＳ 明朝"/>
      <family val="1"/>
      <charset val="128"/>
    </font>
    <font>
      <sz val="12"/>
      <color theme="0"/>
      <name val="ＭＳ Ｐゴシック"/>
      <family val="3"/>
      <charset val="128"/>
      <scheme val="minor"/>
    </font>
    <font>
      <sz val="11"/>
      <color theme="0"/>
      <name val="ＭＳ Ｐゴシック"/>
      <family val="3"/>
      <charset val="128"/>
    </font>
  </fonts>
  <fills count="7">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0" tint="-0.249977111117893"/>
        <bgColor indexed="64"/>
      </patternFill>
    </fill>
    <fill>
      <patternFill patternType="solid">
        <fgColor theme="1"/>
        <bgColor indexed="64"/>
      </patternFill>
    </fill>
    <fill>
      <patternFill patternType="solid">
        <fgColor theme="9" tint="0.79998168889431442"/>
        <bgColor indexed="64"/>
      </patternFill>
    </fill>
  </fills>
  <borders count="9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hair">
        <color indexed="64"/>
      </left>
      <right/>
      <top style="medium">
        <color indexed="64"/>
      </top>
      <bottom style="medium">
        <color indexed="64"/>
      </bottom>
      <diagonal/>
    </border>
    <border>
      <left/>
      <right style="hair">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bottom style="medium">
        <color indexed="64"/>
      </bottom>
      <diagonal/>
    </border>
    <border>
      <left style="medium">
        <color indexed="64"/>
      </left>
      <right style="thin">
        <color indexed="64"/>
      </right>
      <top/>
      <bottom style="medium">
        <color indexed="64"/>
      </bottom>
      <diagonal/>
    </border>
    <border>
      <left/>
      <right style="thick">
        <color indexed="64"/>
      </right>
      <top style="medium">
        <color indexed="64"/>
      </top>
      <bottom style="thick">
        <color indexed="64"/>
      </bottom>
      <diagonal/>
    </border>
    <border>
      <left style="thin">
        <color indexed="64"/>
      </left>
      <right/>
      <top style="medium">
        <color indexed="64"/>
      </top>
      <bottom style="thick">
        <color indexed="64"/>
      </bottom>
      <diagonal/>
    </border>
    <border>
      <left/>
      <right style="medium">
        <color indexed="64"/>
      </right>
      <top style="medium">
        <color indexed="64"/>
      </top>
      <bottom style="thick">
        <color indexed="64"/>
      </bottom>
      <diagonal/>
    </border>
    <border>
      <left style="thick">
        <color indexed="64"/>
      </left>
      <right/>
      <top style="medium">
        <color indexed="64"/>
      </top>
      <bottom style="thick">
        <color indexed="64"/>
      </bottom>
      <diagonal/>
    </border>
    <border>
      <left/>
      <right style="thick">
        <color indexed="64"/>
      </right>
      <top style="thin">
        <color indexed="64"/>
      </top>
      <bottom/>
      <diagonal/>
    </border>
    <border>
      <left/>
      <right style="medium">
        <color indexed="64"/>
      </right>
      <top style="thin">
        <color indexed="64"/>
      </top>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right style="thick">
        <color indexed="64"/>
      </right>
      <top/>
      <bottom style="thin">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ck">
        <color indexed="64"/>
      </right>
      <top style="thin">
        <color indexed="64"/>
      </top>
      <bottom style="thin">
        <color indexed="64"/>
      </bottom>
      <diagonal style="thin">
        <color indexed="64"/>
      </diagonal>
    </border>
    <border diagonalUp="1">
      <left style="thick">
        <color indexed="64"/>
      </left>
      <right/>
      <top style="thin">
        <color indexed="64"/>
      </top>
      <bottom style="thin">
        <color indexed="64"/>
      </bottom>
      <diagonal style="thin">
        <color indexed="64"/>
      </diagonal>
    </border>
    <border>
      <left/>
      <right style="thick">
        <color indexed="64"/>
      </right>
      <top style="medium">
        <color indexed="64"/>
      </top>
      <bottom style="thin">
        <color indexed="64"/>
      </bottom>
      <diagonal/>
    </border>
    <border>
      <left style="thin">
        <color indexed="64"/>
      </left>
      <right/>
      <top style="medium">
        <color indexed="64"/>
      </top>
      <bottom style="thin">
        <color indexed="64"/>
      </bottom>
      <diagonal/>
    </border>
    <border diagonalUp="1">
      <left/>
      <right style="medium">
        <color indexed="64"/>
      </right>
      <top style="medium">
        <color indexed="64"/>
      </top>
      <bottom style="thin">
        <color indexed="64"/>
      </bottom>
      <diagonal style="thin">
        <color indexed="64"/>
      </diagonal>
    </border>
    <border diagonalUp="1">
      <left style="thin">
        <color indexed="64"/>
      </left>
      <right/>
      <top style="medium">
        <color indexed="64"/>
      </top>
      <bottom style="thin">
        <color indexed="64"/>
      </bottom>
      <diagonal style="thin">
        <color indexed="64"/>
      </diagonal>
    </border>
    <border>
      <left style="thick">
        <color indexed="64"/>
      </left>
      <right/>
      <top style="medium">
        <color indexed="64"/>
      </top>
      <bottom style="thin">
        <color indexed="64"/>
      </bottom>
      <diagonal/>
    </border>
    <border>
      <left/>
      <right style="thick">
        <color indexed="64"/>
      </right>
      <top style="medium">
        <color indexed="64"/>
      </top>
      <bottom/>
      <diagonal/>
    </border>
    <border>
      <left style="thick">
        <color indexed="64"/>
      </left>
      <right/>
      <top style="medium">
        <color indexed="64"/>
      </top>
      <bottom/>
      <diagonal/>
    </border>
    <border>
      <left style="medium">
        <color indexed="64"/>
      </left>
      <right style="thick">
        <color indexed="64"/>
      </right>
      <top/>
      <bottom style="medium">
        <color indexed="64"/>
      </bottom>
      <diagonal/>
    </border>
    <border>
      <left/>
      <right style="thick">
        <color indexed="64"/>
      </right>
      <top style="thick">
        <color indexed="64"/>
      </top>
      <bottom style="medium">
        <color indexed="64"/>
      </bottom>
      <diagonal/>
    </border>
    <border>
      <left/>
      <right/>
      <top style="thick">
        <color indexed="64"/>
      </top>
      <bottom style="medium">
        <color indexed="64"/>
      </bottom>
      <diagonal/>
    </border>
    <border>
      <left style="thick">
        <color indexed="64"/>
      </left>
      <right/>
      <top style="thick">
        <color indexed="64"/>
      </top>
      <bottom style="medium">
        <color indexed="64"/>
      </bottom>
      <diagonal/>
    </border>
    <border>
      <left style="medium">
        <color indexed="64"/>
      </left>
      <right style="thick">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right/>
      <top style="medium">
        <color indexed="64"/>
      </top>
      <bottom style="thick">
        <color indexed="64"/>
      </bottom>
      <diagonal/>
    </border>
    <border>
      <left/>
      <right style="thin">
        <color indexed="64"/>
      </right>
      <top style="medium">
        <color indexed="64"/>
      </top>
      <bottom style="thick">
        <color indexed="64"/>
      </bottom>
      <diagonal/>
    </border>
  </borders>
  <cellStyleXfs count="6">
    <xf numFmtId="0" fontId="0" fillId="0" borderId="0">
      <alignment vertical="center"/>
    </xf>
    <xf numFmtId="38" fontId="23" fillId="0" borderId="0" applyFont="0" applyFill="0" applyBorder="0" applyAlignment="0" applyProtection="0">
      <alignment vertical="center"/>
    </xf>
    <xf numFmtId="0" fontId="2" fillId="0" borderId="0"/>
    <xf numFmtId="0" fontId="2" fillId="0" borderId="0">
      <alignment vertical="center"/>
    </xf>
    <xf numFmtId="0" fontId="2" fillId="0" borderId="0">
      <alignment vertical="center"/>
    </xf>
    <xf numFmtId="38" fontId="2" fillId="0" borderId="0" applyFont="0" applyFill="0" applyBorder="0" applyAlignment="0" applyProtection="0">
      <alignment vertical="center"/>
    </xf>
  </cellStyleXfs>
  <cellXfs count="418">
    <xf numFmtId="0" fontId="0" fillId="0" borderId="0" xfId="0">
      <alignment vertical="center"/>
    </xf>
    <xf numFmtId="0" fontId="24" fillId="0" borderId="0" xfId="0" applyFont="1">
      <alignment vertical="center"/>
    </xf>
    <xf numFmtId="0" fontId="24" fillId="0" borderId="1" xfId="0" applyFont="1" applyBorder="1">
      <alignment vertical="center"/>
    </xf>
    <xf numFmtId="0" fontId="24" fillId="0" borderId="2" xfId="0" applyFont="1" applyBorder="1">
      <alignment vertical="center"/>
    </xf>
    <xf numFmtId="0" fontId="24" fillId="0" borderId="3" xfId="0" applyFont="1" applyBorder="1">
      <alignment vertical="center"/>
    </xf>
    <xf numFmtId="0" fontId="24" fillId="0" borderId="4" xfId="0" applyFont="1" applyBorder="1">
      <alignment vertical="center"/>
    </xf>
    <xf numFmtId="0" fontId="24" fillId="0" borderId="0" xfId="0" applyFont="1" applyAlignment="1">
      <alignment horizontal="center" vertical="center"/>
    </xf>
    <xf numFmtId="0" fontId="24" fillId="0" borderId="0" xfId="0" applyFont="1" applyAlignment="1">
      <alignment vertical="center" wrapText="1"/>
    </xf>
    <xf numFmtId="0" fontId="24" fillId="0" borderId="2" xfId="0" applyFont="1" applyBorder="1" applyAlignment="1">
      <alignment horizontal="center" vertical="center"/>
    </xf>
    <xf numFmtId="0" fontId="24" fillId="0" borderId="5" xfId="0" applyFont="1" applyBorder="1" applyAlignment="1">
      <alignment horizontal="center" vertical="center"/>
    </xf>
    <xf numFmtId="0" fontId="24" fillId="0" borderId="6" xfId="0" applyFont="1" applyBorder="1">
      <alignment vertical="center"/>
    </xf>
    <xf numFmtId="0" fontId="24" fillId="0" borderId="7" xfId="0" applyFont="1" applyBorder="1">
      <alignment vertical="center"/>
    </xf>
    <xf numFmtId="0" fontId="24" fillId="0" borderId="3" xfId="0" applyFont="1" applyBorder="1" applyAlignment="1">
      <alignment horizontal="center" vertical="center"/>
    </xf>
    <xf numFmtId="0" fontId="24" fillId="0" borderId="2" xfId="0" applyFont="1" applyBorder="1" applyAlignment="1">
      <alignment horizontal="center" vertical="center" shrinkToFit="1"/>
    </xf>
    <xf numFmtId="0" fontId="24" fillId="2" borderId="1" xfId="0" applyFont="1" applyFill="1" applyBorder="1">
      <alignment vertical="center"/>
    </xf>
    <xf numFmtId="0" fontId="25" fillId="0" borderId="0" xfId="0" applyFont="1">
      <alignment vertical="center"/>
    </xf>
    <xf numFmtId="0" fontId="24" fillId="0" borderId="0" xfId="0" applyFont="1" applyAlignment="1">
      <alignment horizontal="left" vertical="center"/>
    </xf>
    <xf numFmtId="0" fontId="24" fillId="0" borderId="4" xfId="0" applyFont="1" applyBorder="1" applyAlignment="1">
      <alignment horizontal="center" vertical="center" shrinkToFit="1"/>
    </xf>
    <xf numFmtId="0" fontId="26" fillId="0" borderId="0" xfId="0" applyFont="1">
      <alignment vertical="center"/>
    </xf>
    <xf numFmtId="0" fontId="8" fillId="0" borderId="0" xfId="2" applyFont="1" applyAlignment="1">
      <alignment vertical="center"/>
    </xf>
    <xf numFmtId="0" fontId="8" fillId="0" borderId="0" xfId="2" applyFont="1" applyAlignment="1">
      <alignment horizontal="center" vertical="center"/>
    </xf>
    <xf numFmtId="0" fontId="10" fillId="0" borderId="0" xfId="2" applyFont="1"/>
    <xf numFmtId="0" fontId="2" fillId="0" borderId="0" xfId="2"/>
    <xf numFmtId="0" fontId="10" fillId="0" borderId="0" xfId="2" applyFont="1" applyAlignment="1">
      <alignment horizontal="justify"/>
    </xf>
    <xf numFmtId="0" fontId="2" fillId="0" borderId="0" xfId="2" applyAlignment="1">
      <alignment vertical="center" wrapText="1"/>
    </xf>
    <xf numFmtId="0" fontId="10" fillId="0" borderId="0" xfId="2" applyFont="1" applyAlignment="1">
      <alignment vertical="center" wrapText="1"/>
    </xf>
    <xf numFmtId="0" fontId="12" fillId="0" borderId="0" xfId="2" applyFont="1" applyAlignment="1">
      <alignment horizontal="center" vertical="center"/>
    </xf>
    <xf numFmtId="0" fontId="8" fillId="0" borderId="0" xfId="2" applyFont="1" applyAlignment="1">
      <alignment horizontal="right" vertical="center"/>
    </xf>
    <xf numFmtId="0" fontId="8" fillId="0" borderId="0" xfId="2" applyFont="1" applyAlignment="1">
      <alignment horizontal="center" vertical="center" wrapText="1"/>
    </xf>
    <xf numFmtId="0" fontId="14" fillId="0" borderId="0" xfId="2" applyFont="1" applyAlignment="1">
      <alignment horizontal="center" vertical="center"/>
    </xf>
    <xf numFmtId="0" fontId="2" fillId="0" borderId="0" xfId="2" applyAlignment="1">
      <alignment horizontal="center" vertical="center"/>
    </xf>
    <xf numFmtId="0" fontId="15" fillId="0" borderId="0" xfId="2" applyFont="1" applyAlignment="1">
      <alignment horizontal="center" vertical="center"/>
    </xf>
    <xf numFmtId="0" fontId="10" fillId="0" borderId="0" xfId="2" applyFont="1" applyAlignment="1">
      <alignment vertical="center"/>
    </xf>
    <xf numFmtId="0" fontId="26" fillId="0" borderId="8" xfId="0" applyFont="1" applyBorder="1" applyAlignment="1">
      <alignment vertical="top"/>
    </xf>
    <xf numFmtId="0" fontId="26" fillId="0" borderId="9" xfId="0" applyFont="1" applyBorder="1" applyAlignment="1">
      <alignment vertical="top"/>
    </xf>
    <xf numFmtId="0" fontId="26" fillId="0" borderId="10" xfId="0" applyFont="1" applyBorder="1" applyAlignment="1">
      <alignment vertical="top"/>
    </xf>
    <xf numFmtId="0" fontId="26" fillId="0" borderId="11" xfId="0" applyFont="1" applyBorder="1" applyAlignment="1">
      <alignment vertical="top"/>
    </xf>
    <xf numFmtId="0" fontId="26" fillId="0" borderId="3" xfId="0" applyFont="1" applyBorder="1" applyAlignment="1">
      <alignment vertical="top"/>
    </xf>
    <xf numFmtId="0" fontId="26" fillId="0" borderId="12" xfId="0" applyFont="1" applyBorder="1" applyAlignment="1">
      <alignment vertical="top"/>
    </xf>
    <xf numFmtId="0" fontId="26" fillId="0" borderId="13" xfId="0" applyFont="1" applyBorder="1" applyAlignment="1">
      <alignment vertical="top"/>
    </xf>
    <xf numFmtId="0" fontId="26" fillId="0" borderId="14" xfId="0" applyFont="1" applyBorder="1" applyAlignment="1">
      <alignment vertical="top"/>
    </xf>
    <xf numFmtId="0" fontId="26" fillId="0" borderId="5" xfId="0" applyFont="1" applyBorder="1" applyAlignment="1">
      <alignment vertical="top"/>
    </xf>
    <xf numFmtId="0" fontId="27" fillId="0" borderId="0" xfId="0" applyFont="1">
      <alignment vertical="center"/>
    </xf>
    <xf numFmtId="0" fontId="28" fillId="0" borderId="0" xfId="0" applyFont="1" applyAlignment="1">
      <alignment vertical="center" wrapText="1"/>
    </xf>
    <xf numFmtId="0" fontId="29" fillId="0" borderId="0" xfId="0" applyFont="1" applyAlignment="1">
      <alignment vertical="center" wrapText="1"/>
    </xf>
    <xf numFmtId="0" fontId="24" fillId="0" borderId="0" xfId="0" quotePrefix="1" applyFont="1">
      <alignment vertical="center"/>
    </xf>
    <xf numFmtId="0" fontId="26" fillId="0" borderId="15" xfId="0" applyFont="1" applyBorder="1" applyAlignment="1">
      <alignment vertical="top"/>
    </xf>
    <xf numFmtId="0" fontId="26" fillId="0" borderId="16" xfId="0" applyFont="1" applyBorder="1" applyAlignment="1">
      <alignment vertical="top"/>
    </xf>
    <xf numFmtId="0" fontId="26" fillId="0" borderId="17" xfId="0" applyFont="1" applyBorder="1" applyAlignment="1">
      <alignment vertical="top"/>
    </xf>
    <xf numFmtId="0" fontId="26" fillId="0" borderId="18" xfId="0" applyFont="1" applyBorder="1" applyAlignment="1">
      <alignment vertical="top"/>
    </xf>
    <xf numFmtId="0" fontId="26" fillId="0" borderId="0" xfId="0" applyFont="1" applyAlignment="1">
      <alignment vertical="top"/>
    </xf>
    <xf numFmtId="0" fontId="26" fillId="0" borderId="19" xfId="0" applyFont="1" applyBorder="1" applyAlignment="1">
      <alignment vertical="top"/>
    </xf>
    <xf numFmtId="0" fontId="24" fillId="0" borderId="0" xfId="0" applyFont="1" applyAlignment="1">
      <alignment vertical="top"/>
    </xf>
    <xf numFmtId="0" fontId="24" fillId="0" borderId="0" xfId="0" applyFont="1" applyAlignment="1">
      <alignment horizontal="left" vertical="top"/>
    </xf>
    <xf numFmtId="0" fontId="30" fillId="0" borderId="0" xfId="0" applyFont="1" applyAlignment="1">
      <alignment horizontal="left" vertical="top"/>
    </xf>
    <xf numFmtId="0" fontId="24" fillId="0" borderId="0" xfId="0" applyFont="1" applyAlignment="1">
      <alignment vertical="top" wrapText="1"/>
    </xf>
    <xf numFmtId="0" fontId="24" fillId="0" borderId="23" xfId="0" applyFont="1" applyBorder="1" applyAlignment="1">
      <alignment horizontal="left" vertical="top"/>
    </xf>
    <xf numFmtId="0" fontId="24" fillId="0" borderId="4" xfId="0" applyFont="1" applyBorder="1" applyAlignment="1">
      <alignment horizontal="left" vertical="top"/>
    </xf>
    <xf numFmtId="0" fontId="24" fillId="0" borderId="2" xfId="0" applyFont="1" applyBorder="1" applyAlignment="1">
      <alignment horizontal="left" vertical="top"/>
    </xf>
    <xf numFmtId="0" fontId="24" fillId="0" borderId="11" xfId="0" applyFont="1" applyBorder="1" applyAlignment="1">
      <alignment horizontal="left" vertical="top"/>
    </xf>
    <xf numFmtId="0" fontId="31" fillId="0" borderId="0" xfId="0" applyFont="1" applyAlignment="1">
      <alignment horizontal="center" vertical="top"/>
    </xf>
    <xf numFmtId="0" fontId="0" fillId="0" borderId="0" xfId="0" applyAlignment="1">
      <alignment horizontal="left" vertical="top" wrapText="1"/>
    </xf>
    <xf numFmtId="0" fontId="0" fillId="0" borderId="11" xfId="0" applyBorder="1" applyAlignment="1">
      <alignment horizontal="left" vertical="top" wrapText="1"/>
    </xf>
    <xf numFmtId="0" fontId="26" fillId="0" borderId="13" xfId="0" applyFont="1" applyBorder="1" applyAlignment="1">
      <alignment vertical="top" shrinkToFit="1"/>
    </xf>
    <xf numFmtId="0" fontId="30" fillId="0" borderId="0" xfId="0" applyFont="1" applyAlignment="1" applyProtection="1">
      <alignment horizontal="center" vertical="top"/>
      <protection locked="0"/>
    </xf>
    <xf numFmtId="0" fontId="24" fillId="2" borderId="1" xfId="0" applyFont="1" applyFill="1" applyBorder="1" applyAlignment="1">
      <alignment horizontal="left" vertical="top"/>
    </xf>
    <xf numFmtId="0" fontId="32" fillId="2" borderId="1" xfId="0" applyFont="1" applyFill="1" applyBorder="1" applyAlignment="1">
      <alignment horizontal="left" vertical="top"/>
    </xf>
    <xf numFmtId="0" fontId="2" fillId="0" borderId="0" xfId="3">
      <alignment vertical="center"/>
    </xf>
    <xf numFmtId="176" fontId="41" fillId="0" borderId="54" xfId="3" applyNumberFormat="1" applyFont="1" applyBorder="1" applyAlignment="1">
      <alignment horizontal="left" vertical="center"/>
    </xf>
    <xf numFmtId="0" fontId="40" fillId="0" borderId="64" xfId="3" applyFont="1" applyBorder="1" applyAlignment="1">
      <alignment horizontal="center" vertical="center"/>
    </xf>
    <xf numFmtId="38" fontId="2" fillId="0" borderId="0" xfId="3" applyNumberFormat="1">
      <alignment vertical="center"/>
    </xf>
    <xf numFmtId="176" fontId="39" fillId="0" borderId="65" xfId="3" applyNumberFormat="1" applyFont="1" applyBorder="1" applyAlignment="1">
      <alignment horizontal="left" vertical="center"/>
    </xf>
    <xf numFmtId="176" fontId="39" fillId="0" borderId="67" xfId="3" applyNumberFormat="1" applyFont="1" applyBorder="1" applyAlignment="1">
      <alignment horizontal="left" vertical="center"/>
    </xf>
    <xf numFmtId="0" fontId="40" fillId="0" borderId="13" xfId="3" applyFont="1" applyBorder="1" applyAlignment="1">
      <alignment horizontal="center" vertical="center"/>
    </xf>
    <xf numFmtId="176" fontId="41" fillId="0" borderId="69" xfId="3" applyNumberFormat="1" applyFont="1" applyBorder="1" applyAlignment="1">
      <alignment horizontal="left" vertical="center"/>
    </xf>
    <xf numFmtId="176" fontId="41" fillId="0" borderId="70" xfId="3" applyNumberFormat="1" applyFont="1" applyBorder="1" applyAlignment="1">
      <alignment horizontal="left" vertical="center"/>
    </xf>
    <xf numFmtId="0" fontId="42" fillId="0" borderId="8" xfId="3" applyFont="1" applyBorder="1" applyAlignment="1">
      <alignment horizontal="center" vertical="center"/>
    </xf>
    <xf numFmtId="176" fontId="41" fillId="0" borderId="72" xfId="3" applyNumberFormat="1" applyFont="1" applyBorder="1" applyAlignment="1">
      <alignment horizontal="left" vertical="center"/>
    </xf>
    <xf numFmtId="0" fontId="42" fillId="0" borderId="60" xfId="3" applyFont="1" applyBorder="1" applyAlignment="1">
      <alignment horizontal="center" vertical="center"/>
    </xf>
    <xf numFmtId="176" fontId="41" fillId="0" borderId="73" xfId="3" applyNumberFormat="1" applyFont="1" applyBorder="1" applyAlignment="1">
      <alignment horizontal="left" vertical="center"/>
    </xf>
    <xf numFmtId="176" fontId="41" fillId="0" borderId="74" xfId="3" applyNumberFormat="1" applyFont="1" applyBorder="1" applyAlignment="1">
      <alignment horizontal="left" vertical="center"/>
    </xf>
    <xf numFmtId="176" fontId="41" fillId="0" borderId="79" xfId="3" applyNumberFormat="1" applyFont="1" applyBorder="1" applyAlignment="1">
      <alignment horizontal="left" vertical="center"/>
    </xf>
    <xf numFmtId="176" fontId="41" fillId="0" borderId="61" xfId="3" applyNumberFormat="1" applyFont="1" applyBorder="1" applyAlignment="1">
      <alignment horizontal="left" vertical="center"/>
    </xf>
    <xf numFmtId="0" fontId="42" fillId="0" borderId="62" xfId="3" applyFont="1" applyBorder="1" applyAlignment="1">
      <alignment horizontal="center" vertical="center"/>
    </xf>
    <xf numFmtId="0" fontId="41" fillId="0" borderId="84" xfId="3" applyFont="1" applyBorder="1" applyAlignment="1">
      <alignment horizontal="center" vertical="center"/>
    </xf>
    <xf numFmtId="0" fontId="41" fillId="0" borderId="16" xfId="3" applyFont="1" applyBorder="1" applyAlignment="1">
      <alignment horizontal="center" vertical="center" wrapText="1"/>
    </xf>
    <xf numFmtId="0" fontId="41" fillId="0" borderId="17" xfId="3" applyFont="1" applyBorder="1" applyAlignment="1">
      <alignment horizontal="center" vertical="center"/>
    </xf>
    <xf numFmtId="0" fontId="41" fillId="0" borderId="15" xfId="3" applyFont="1" applyBorder="1" applyAlignment="1">
      <alignment horizontal="center" vertical="center" wrapText="1"/>
    </xf>
    <xf numFmtId="0" fontId="41" fillId="0" borderId="16" xfId="3" applyFont="1" applyBorder="1" applyAlignment="1">
      <alignment horizontal="center" vertical="center"/>
    </xf>
    <xf numFmtId="0" fontId="41" fillId="0" borderId="85" xfId="3" applyFont="1" applyBorder="1" applyAlignment="1">
      <alignment horizontal="center" vertical="center" wrapText="1"/>
    </xf>
    <xf numFmtId="0" fontId="41" fillId="0" borderId="86" xfId="3" applyFont="1" applyBorder="1" applyAlignment="1">
      <alignment horizontal="center" vertical="center"/>
    </xf>
    <xf numFmtId="0" fontId="41" fillId="0" borderId="90" xfId="3" applyFont="1" applyBorder="1" applyAlignment="1">
      <alignment horizontal="center" vertical="center"/>
    </xf>
    <xf numFmtId="0" fontId="6" fillId="0" borderId="93" xfId="3" applyFont="1" applyBorder="1" applyAlignment="1">
      <alignment horizontal="center" vertical="center"/>
    </xf>
    <xf numFmtId="0" fontId="24" fillId="0" borderId="3" xfId="0" applyFont="1" applyBorder="1" applyProtection="1">
      <alignment vertical="center"/>
      <protection locked="0"/>
    </xf>
    <xf numFmtId="0" fontId="24" fillId="0" borderId="5" xfId="0" applyFont="1" applyBorder="1" applyAlignment="1" applyProtection="1">
      <alignment horizontal="center" vertical="center"/>
      <protection locked="0"/>
    </xf>
    <xf numFmtId="0" fontId="24" fillId="0" borderId="3" xfId="0" applyFont="1" applyBorder="1" applyAlignment="1" applyProtection="1">
      <alignment horizontal="center" vertical="center"/>
      <protection locked="0"/>
    </xf>
    <xf numFmtId="0" fontId="30" fillId="0" borderId="0" xfId="0" applyFont="1" applyAlignment="1" applyProtection="1">
      <alignment horizontal="left" vertical="top"/>
      <protection locked="0"/>
    </xf>
    <xf numFmtId="0" fontId="0" fillId="0" borderId="0" xfId="0" applyAlignment="1">
      <alignment horizontal="left" vertical="top"/>
    </xf>
    <xf numFmtId="0" fontId="0" fillId="0" borderId="0" xfId="0" applyAlignment="1">
      <alignment horizontal="center" vertical="top"/>
    </xf>
    <xf numFmtId="176" fontId="42" fillId="6" borderId="83" xfId="3" applyNumberFormat="1" applyFont="1" applyFill="1" applyBorder="1" applyAlignment="1" applyProtection="1">
      <alignment horizontal="right" vertical="center" shrinkToFit="1"/>
      <protection locked="0"/>
    </xf>
    <xf numFmtId="176" fontId="42" fillId="0" borderId="71" xfId="3" applyNumberFormat="1" applyFont="1" applyBorder="1" applyAlignment="1">
      <alignment horizontal="right" vertical="center" shrinkToFit="1"/>
    </xf>
    <xf numFmtId="176" fontId="40" fillId="0" borderId="68" xfId="3" applyNumberFormat="1" applyFont="1" applyBorder="1" applyAlignment="1">
      <alignment vertical="center" shrinkToFit="1"/>
    </xf>
    <xf numFmtId="176" fontId="42" fillId="6" borderId="23" xfId="3" applyNumberFormat="1" applyFont="1" applyFill="1" applyBorder="1" applyAlignment="1" applyProtection="1">
      <alignment horizontal="right" vertical="center" shrinkToFit="1"/>
      <protection locked="0"/>
    </xf>
    <xf numFmtId="176" fontId="42" fillId="0" borderId="23" xfId="3" applyNumberFormat="1" applyFont="1" applyBorder="1" applyAlignment="1">
      <alignment horizontal="right" vertical="center" shrinkToFit="1"/>
    </xf>
    <xf numFmtId="176" fontId="40" fillId="0" borderId="66" xfId="3" applyNumberFormat="1" applyFont="1" applyBorder="1" applyAlignment="1">
      <alignment vertical="center" shrinkToFit="1"/>
    </xf>
    <xf numFmtId="176" fontId="42" fillId="0" borderId="80" xfId="3" applyNumberFormat="1" applyFont="1" applyBorder="1" applyAlignment="1">
      <alignment horizontal="right" vertical="center" shrinkToFit="1"/>
    </xf>
    <xf numFmtId="0" fontId="30" fillId="0" borderId="0" xfId="0" applyFont="1" applyAlignment="1" applyProtection="1">
      <alignment horizontal="left" vertical="top" wrapText="1"/>
      <protection locked="0"/>
    </xf>
    <xf numFmtId="0" fontId="0" fillId="0" borderId="0" xfId="0" applyAlignment="1" applyProtection="1">
      <alignment horizontal="left" vertical="top" wrapText="1"/>
      <protection locked="0"/>
    </xf>
    <xf numFmtId="178" fontId="30" fillId="0" borderId="25" xfId="0" applyNumberFormat="1" applyFont="1" applyBorder="1" applyAlignment="1" applyProtection="1">
      <alignment horizontal="right" vertical="top"/>
      <protection locked="0"/>
    </xf>
    <xf numFmtId="178" fontId="30" fillId="0" borderId="9" xfId="0" applyNumberFormat="1" applyFont="1" applyBorder="1" applyAlignment="1" applyProtection="1">
      <alignment horizontal="right" vertical="top"/>
      <protection locked="0"/>
    </xf>
    <xf numFmtId="0" fontId="0" fillId="0" borderId="23" xfId="0" applyBorder="1" applyAlignment="1">
      <alignment horizontal="left" vertical="center"/>
    </xf>
    <xf numFmtId="0" fontId="24" fillId="0" borderId="0" xfId="0" applyFont="1" applyAlignment="1">
      <alignment horizontal="left" vertical="top" wrapText="1"/>
    </xf>
    <xf numFmtId="0" fontId="32" fillId="2" borderId="23" xfId="0" applyFont="1" applyFill="1" applyBorder="1" applyAlignment="1">
      <alignment vertical="top"/>
    </xf>
    <xf numFmtId="0" fontId="32" fillId="2" borderId="4" xfId="0" applyFont="1" applyFill="1" applyBorder="1" applyAlignment="1">
      <alignment vertical="top"/>
    </xf>
    <xf numFmtId="0" fontId="32" fillId="2" borderId="2" xfId="0" applyFont="1" applyFill="1" applyBorder="1" applyAlignment="1">
      <alignment vertical="top"/>
    </xf>
    <xf numFmtId="0" fontId="24" fillId="2" borderId="23" xfId="0" applyFont="1" applyFill="1" applyBorder="1" applyAlignment="1">
      <alignment vertical="center" wrapText="1"/>
    </xf>
    <xf numFmtId="0" fontId="32" fillId="0" borderId="0" xfId="0" applyFont="1" applyAlignment="1">
      <alignment horizontal="center" vertical="center"/>
    </xf>
    <xf numFmtId="0" fontId="24" fillId="2" borderId="20" xfId="0" applyFont="1" applyFill="1" applyBorder="1">
      <alignment vertical="center"/>
    </xf>
    <xf numFmtId="0" fontId="24" fillId="2" borderId="21" xfId="0" applyFont="1" applyFill="1" applyBorder="1">
      <alignment vertical="center"/>
    </xf>
    <xf numFmtId="0" fontId="24" fillId="2" borderId="2" xfId="0" applyFont="1" applyFill="1" applyBorder="1">
      <alignment vertical="center"/>
    </xf>
    <xf numFmtId="0" fontId="24" fillId="2" borderId="22" xfId="0" applyFont="1" applyFill="1" applyBorder="1">
      <alignment vertical="center"/>
    </xf>
    <xf numFmtId="0" fontId="30" fillId="0" borderId="13" xfId="0" applyFont="1" applyBorder="1" applyAlignment="1" applyProtection="1">
      <alignment horizontal="center" vertical="center"/>
      <protection locked="0"/>
    </xf>
    <xf numFmtId="0" fontId="30" fillId="0" borderId="14" xfId="0" applyFont="1" applyBorder="1" applyAlignment="1" applyProtection="1">
      <alignment horizontal="center" vertical="center"/>
      <protection locked="0"/>
    </xf>
    <xf numFmtId="0" fontId="30" fillId="0" borderId="5" xfId="0" applyFont="1" applyBorder="1" applyAlignment="1" applyProtection="1">
      <alignment horizontal="center" vertical="center"/>
      <protection locked="0"/>
    </xf>
    <xf numFmtId="0" fontId="44" fillId="0" borderId="0" xfId="0" applyFont="1">
      <alignment vertical="center"/>
    </xf>
    <xf numFmtId="0" fontId="45" fillId="0" borderId="0" xfId="0" applyFont="1">
      <alignment vertical="center"/>
    </xf>
    <xf numFmtId="0" fontId="46" fillId="0" borderId="0" xfId="0" applyFont="1">
      <alignment vertical="center"/>
    </xf>
    <xf numFmtId="0" fontId="26" fillId="0" borderId="23" xfId="0" applyFont="1" applyBorder="1">
      <alignment vertical="center"/>
    </xf>
    <xf numFmtId="0" fontId="26" fillId="0" borderId="4" xfId="0" applyFont="1" applyBorder="1">
      <alignment vertical="center"/>
    </xf>
    <xf numFmtId="0" fontId="26" fillId="0" borderId="54" xfId="0" applyFont="1" applyBorder="1">
      <alignment vertical="center"/>
    </xf>
    <xf numFmtId="0" fontId="26" fillId="0" borderId="23" xfId="0" applyFont="1" applyBorder="1" applyAlignment="1">
      <alignment horizontal="left" vertical="center"/>
    </xf>
    <xf numFmtId="0" fontId="26" fillId="0" borderId="4" xfId="0" applyFont="1" applyBorder="1" applyAlignment="1">
      <alignment horizontal="left" vertical="center"/>
    </xf>
    <xf numFmtId="0" fontId="26" fillId="0" borderId="54" xfId="0" applyFont="1" applyBorder="1" applyAlignment="1">
      <alignment horizontal="left" vertical="center"/>
    </xf>
    <xf numFmtId="0" fontId="24" fillId="0" borderId="37" xfId="0" applyFont="1" applyBorder="1">
      <alignment vertical="center"/>
    </xf>
    <xf numFmtId="0" fontId="26" fillId="0" borderId="25" xfId="0" applyFont="1" applyBorder="1">
      <alignment vertical="center"/>
    </xf>
    <xf numFmtId="0" fontId="26" fillId="0" borderId="9" xfId="0" applyFont="1" applyBorder="1">
      <alignment vertical="center"/>
    </xf>
    <xf numFmtId="0" fontId="26" fillId="0" borderId="70" xfId="0" applyFont="1" applyBorder="1">
      <alignment vertical="center"/>
    </xf>
    <xf numFmtId="0" fontId="47" fillId="0" borderId="0" xfId="2" applyFont="1" applyAlignment="1">
      <alignment horizontal="center" vertical="center"/>
    </xf>
    <xf numFmtId="0" fontId="26" fillId="3" borderId="0" xfId="0" applyFont="1" applyFill="1">
      <alignment vertical="center"/>
    </xf>
    <xf numFmtId="0" fontId="48" fillId="0" borderId="0" xfId="0" applyFont="1">
      <alignment vertical="center"/>
    </xf>
    <xf numFmtId="0" fontId="49" fillId="0" borderId="0" xfId="3" applyFont="1">
      <alignment vertical="center"/>
    </xf>
    <xf numFmtId="0" fontId="24" fillId="0" borderId="24" xfId="0" applyFont="1" applyBorder="1" applyAlignment="1">
      <alignment horizontal="center" vertical="center"/>
    </xf>
    <xf numFmtId="0" fontId="24" fillId="0" borderId="7" xfId="0" applyFont="1" applyBorder="1" applyAlignment="1">
      <alignment horizontal="center" vertical="center"/>
    </xf>
    <xf numFmtId="0" fontId="24" fillId="0" borderId="23"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13" fillId="0" borderId="0" xfId="2" applyFont="1" applyAlignment="1">
      <alignment horizontal="center" vertical="center"/>
    </xf>
    <xf numFmtId="0" fontId="13" fillId="0" borderId="0" xfId="2" applyFont="1" applyAlignment="1">
      <alignment vertical="center"/>
    </xf>
    <xf numFmtId="0" fontId="14" fillId="0" borderId="0" xfId="2" applyFont="1" applyAlignment="1">
      <alignment horizontal="center" vertical="center"/>
    </xf>
    <xf numFmtId="0" fontId="2" fillId="0" borderId="0" xfId="2" applyAlignment="1">
      <alignment vertical="center"/>
    </xf>
    <xf numFmtId="0" fontId="8" fillId="0" borderId="0" xfId="2" applyFont="1" applyAlignment="1">
      <alignment horizontal="center" vertical="center" wrapText="1"/>
    </xf>
    <xf numFmtId="0" fontId="16" fillId="0" borderId="0" xfId="2" applyFont="1" applyAlignment="1">
      <alignment horizontal="center" vertical="center" shrinkToFit="1"/>
    </xf>
    <xf numFmtId="0" fontId="10" fillId="0" borderId="25" xfId="2" applyFont="1" applyBorder="1" applyAlignment="1">
      <alignment horizontal="left" vertical="center" wrapText="1"/>
    </xf>
    <xf numFmtId="0" fontId="10" fillId="0" borderId="9" xfId="2" applyFont="1" applyBorder="1" applyAlignment="1">
      <alignment horizontal="left" vertical="center" wrapText="1"/>
    </xf>
    <xf numFmtId="0" fontId="10" fillId="0" borderId="10" xfId="2" applyFont="1" applyBorder="1" applyAlignment="1">
      <alignment horizontal="left" vertical="center" wrapText="1"/>
    </xf>
    <xf numFmtId="0" fontId="10" fillId="0" borderId="22" xfId="2" applyFont="1" applyBorder="1" applyAlignment="1">
      <alignment horizontal="left" vertical="center" wrapText="1"/>
    </xf>
    <xf numFmtId="0" fontId="10" fillId="0" borderId="0" xfId="2" applyFont="1" applyAlignment="1">
      <alignment horizontal="left" vertical="center" wrapText="1"/>
    </xf>
    <xf numFmtId="0" fontId="10" fillId="0" borderId="11" xfId="2" applyFont="1" applyBorder="1" applyAlignment="1">
      <alignment horizontal="left" vertical="center" wrapText="1"/>
    </xf>
    <xf numFmtId="0" fontId="10" fillId="0" borderId="24" xfId="2" applyFont="1" applyBorder="1" applyAlignment="1">
      <alignment horizontal="left" vertical="center" wrapText="1"/>
    </xf>
    <xf numFmtId="0" fontId="10" fillId="0" borderId="6" xfId="2" applyFont="1" applyBorder="1" applyAlignment="1">
      <alignment horizontal="left" vertical="center" wrapText="1"/>
    </xf>
    <xf numFmtId="0" fontId="10" fillId="0" borderId="7" xfId="2" applyFont="1" applyBorder="1" applyAlignment="1">
      <alignment horizontal="left" vertical="center" wrapText="1"/>
    </xf>
    <xf numFmtId="0" fontId="10" fillId="0" borderId="26" xfId="2" applyFont="1" applyBorder="1" applyAlignment="1">
      <alignment vertical="center" wrapText="1"/>
    </xf>
    <xf numFmtId="0" fontId="10" fillId="0" borderId="27" xfId="2" applyFont="1" applyBorder="1" applyAlignment="1">
      <alignment vertical="center" wrapText="1"/>
    </xf>
    <xf numFmtId="0" fontId="10" fillId="0" borderId="28" xfId="2" applyFont="1" applyBorder="1" applyAlignment="1">
      <alignment vertical="center" wrapText="1"/>
    </xf>
    <xf numFmtId="0" fontId="10" fillId="0" borderId="29" xfId="2" applyFont="1" applyBorder="1" applyAlignment="1">
      <alignment vertical="center" wrapText="1"/>
    </xf>
    <xf numFmtId="0" fontId="10" fillId="0" borderId="0" xfId="2" applyFont="1" applyAlignment="1">
      <alignment vertical="center" wrapText="1"/>
    </xf>
    <xf numFmtId="0" fontId="10" fillId="0" borderId="30" xfId="2" applyFont="1" applyBorder="1" applyAlignment="1">
      <alignment vertical="center" wrapText="1"/>
    </xf>
    <xf numFmtId="0" fontId="10" fillId="0" borderId="31" xfId="2" applyFont="1" applyBorder="1" applyAlignment="1">
      <alignment vertical="center" wrapText="1"/>
    </xf>
    <xf numFmtId="0" fontId="10" fillId="0" borderId="32" xfId="2" applyFont="1" applyBorder="1" applyAlignment="1">
      <alignment vertical="center" wrapText="1"/>
    </xf>
    <xf numFmtId="0" fontId="10" fillId="0" borderId="33" xfId="2" applyFont="1" applyBorder="1" applyAlignment="1">
      <alignment vertical="center" wrapText="1"/>
    </xf>
    <xf numFmtId="0" fontId="11" fillId="0" borderId="0" xfId="2" applyFont="1" applyAlignment="1">
      <alignment horizontal="center" vertical="center"/>
    </xf>
    <xf numFmtId="0" fontId="30" fillId="0" borderId="13" xfId="0" applyFont="1" applyBorder="1" applyAlignment="1" applyProtection="1">
      <alignment horizontal="center" vertical="center"/>
      <protection locked="0"/>
    </xf>
    <xf numFmtId="0" fontId="30" fillId="0" borderId="14" xfId="0" applyFont="1" applyBorder="1" applyAlignment="1" applyProtection="1">
      <alignment horizontal="center" vertical="center"/>
      <protection locked="0"/>
    </xf>
    <xf numFmtId="0" fontId="30" fillId="0" borderId="5" xfId="0" applyFont="1" applyBorder="1" applyAlignment="1" applyProtection="1">
      <alignment horizontal="center" vertical="center"/>
      <protection locked="0"/>
    </xf>
    <xf numFmtId="0" fontId="31" fillId="0" borderId="0" xfId="0" applyFont="1" applyAlignment="1">
      <alignment horizontal="center" vertical="center"/>
    </xf>
    <xf numFmtId="0" fontId="24" fillId="2" borderId="23" xfId="0" applyFont="1" applyFill="1" applyBorder="1" applyAlignment="1">
      <alignment horizontal="center" vertical="center"/>
    </xf>
    <xf numFmtId="0" fontId="0" fillId="0" borderId="4" xfId="0" applyBorder="1">
      <alignment vertical="center"/>
    </xf>
    <xf numFmtId="0" fontId="0" fillId="0" borderId="54" xfId="0" applyBorder="1">
      <alignment vertical="center"/>
    </xf>
    <xf numFmtId="0" fontId="24" fillId="0" borderId="13" xfId="0" applyFont="1" applyBorder="1" applyAlignment="1" applyProtection="1">
      <alignment horizontal="center" vertical="center"/>
      <protection locked="0"/>
    </xf>
    <xf numFmtId="0" fontId="24" fillId="0" borderId="14" xfId="0" applyFont="1" applyBorder="1" applyAlignment="1" applyProtection="1">
      <alignment horizontal="center" vertical="center"/>
      <protection locked="0"/>
    </xf>
    <xf numFmtId="0" fontId="24" fillId="0" borderId="5" xfId="0" applyFont="1" applyBorder="1" applyAlignment="1" applyProtection="1">
      <alignment horizontal="center" vertical="center"/>
      <protection locked="0"/>
    </xf>
    <xf numFmtId="0" fontId="24" fillId="0" borderId="0" xfId="0" applyFont="1" applyAlignment="1">
      <alignment horizontal="center" vertical="center"/>
    </xf>
    <xf numFmtId="0" fontId="24" fillId="0" borderId="0" xfId="0" applyFont="1" applyAlignment="1">
      <alignment vertical="center" wrapText="1"/>
    </xf>
    <xf numFmtId="0" fontId="24" fillId="2" borderId="37" xfId="0" applyFont="1" applyFill="1" applyBorder="1" applyAlignment="1">
      <alignment horizontal="center" vertical="center"/>
    </xf>
    <xf numFmtId="0" fontId="0" fillId="0" borderId="37" xfId="0" applyBorder="1" applyAlignment="1">
      <alignment horizontal="center" vertical="center"/>
    </xf>
    <xf numFmtId="0" fontId="24" fillId="2" borderId="23" xfId="0" applyFont="1" applyFill="1" applyBorder="1" applyAlignment="1">
      <alignment horizontal="center" vertical="center" wrapText="1"/>
    </xf>
    <xf numFmtId="0" fontId="24" fillId="2" borderId="4" xfId="0" applyFont="1" applyFill="1" applyBorder="1" applyAlignment="1">
      <alignment horizontal="center" vertical="center" wrapText="1"/>
    </xf>
    <xf numFmtId="0" fontId="24" fillId="2" borderId="2" xfId="0" applyFont="1" applyFill="1" applyBorder="1" applyAlignment="1">
      <alignment horizontal="center" vertical="center" wrapText="1"/>
    </xf>
    <xf numFmtId="0" fontId="24" fillId="2" borderId="1" xfId="0" applyFont="1" applyFill="1" applyBorder="1" applyAlignment="1">
      <alignment horizontal="center" vertical="center"/>
    </xf>
    <xf numFmtId="0" fontId="0" fillId="0" borderId="14" xfId="0" applyBorder="1" applyProtection="1">
      <alignment vertical="center"/>
      <protection locked="0"/>
    </xf>
    <xf numFmtId="0" fontId="0" fillId="0" borderId="5" xfId="0" applyBorder="1" applyProtection="1">
      <alignment vertical="center"/>
      <protection locked="0"/>
    </xf>
    <xf numFmtId="0" fontId="30" fillId="0" borderId="34" xfId="0" applyFont="1" applyBorder="1" applyAlignment="1" applyProtection="1">
      <alignment horizontal="center" vertical="center"/>
      <protection locked="0"/>
    </xf>
    <xf numFmtId="0" fontId="30" fillId="0" borderId="35" xfId="0" applyFont="1" applyBorder="1" applyAlignment="1" applyProtection="1">
      <alignment horizontal="center" vertical="center"/>
      <protection locked="0"/>
    </xf>
    <xf numFmtId="0" fontId="30" fillId="0" borderId="36" xfId="0" applyFont="1" applyBorder="1" applyAlignment="1" applyProtection="1">
      <alignment horizontal="center" vertical="center"/>
      <protection locked="0"/>
    </xf>
    <xf numFmtId="0" fontId="26" fillId="0" borderId="25" xfId="0" applyFont="1" applyBorder="1">
      <alignment vertical="center"/>
    </xf>
    <xf numFmtId="0" fontId="0" fillId="0" borderId="9" xfId="0" applyBorder="1">
      <alignment vertical="center"/>
    </xf>
    <xf numFmtId="0" fontId="26" fillId="0" borderId="23" xfId="0" applyFont="1" applyBorder="1">
      <alignment vertical="center"/>
    </xf>
    <xf numFmtId="0" fontId="24" fillId="0" borderId="3" xfId="0" applyFont="1" applyBorder="1" applyAlignment="1" applyProtection="1">
      <alignment horizontal="center" vertical="center"/>
      <protection locked="0"/>
    </xf>
    <xf numFmtId="0" fontId="0" fillId="0" borderId="3" xfId="0" applyBorder="1" applyProtection="1">
      <alignment vertical="center"/>
      <protection locked="0"/>
    </xf>
    <xf numFmtId="0" fontId="0" fillId="0" borderId="3" xfId="0" applyBorder="1" applyAlignment="1" applyProtection="1">
      <alignment horizontal="center" vertical="center"/>
      <protection locked="0"/>
    </xf>
    <xf numFmtId="0" fontId="24" fillId="2" borderId="3" xfId="0" applyFont="1" applyFill="1" applyBorder="1" applyAlignment="1">
      <alignment horizontal="center" vertical="center"/>
    </xf>
    <xf numFmtId="0" fontId="30" fillId="0" borderId="15" xfId="0" applyFont="1" applyBorder="1" applyAlignment="1" applyProtection="1">
      <alignment horizontal="center" vertical="center"/>
      <protection locked="0"/>
    </xf>
    <xf numFmtId="0" fontId="30" fillId="0" borderId="16" xfId="0" applyFont="1" applyBorder="1" applyAlignment="1" applyProtection="1">
      <alignment horizontal="center" vertical="center"/>
      <protection locked="0"/>
    </xf>
    <xf numFmtId="0" fontId="30" fillId="0" borderId="17" xfId="0" applyFont="1" applyBorder="1" applyAlignment="1" applyProtection="1">
      <alignment horizontal="center" vertical="center"/>
      <protection locked="0"/>
    </xf>
    <xf numFmtId="0" fontId="32" fillId="2" borderId="37" xfId="0" applyFont="1" applyFill="1" applyBorder="1" applyAlignment="1">
      <alignment horizontal="center" vertical="center"/>
    </xf>
    <xf numFmtId="0" fontId="32" fillId="2" borderId="95" xfId="0" applyFont="1" applyFill="1" applyBorder="1" applyAlignment="1">
      <alignment horizontal="center" vertical="center"/>
    </xf>
    <xf numFmtId="0" fontId="31" fillId="0" borderId="37" xfId="0" applyFont="1" applyBorder="1" applyAlignment="1">
      <alignment horizontal="center" vertical="top" shrinkToFit="1"/>
    </xf>
    <xf numFmtId="0" fontId="31" fillId="0" borderId="95" xfId="0" applyFont="1" applyBorder="1" applyAlignment="1">
      <alignment horizontal="center" vertical="top" shrinkToFit="1"/>
    </xf>
    <xf numFmtId="0" fontId="24" fillId="0" borderId="0" xfId="0" applyFont="1" applyAlignment="1">
      <alignment horizontal="left" vertical="center" wrapText="1"/>
    </xf>
    <xf numFmtId="0" fontId="24" fillId="2" borderId="1" xfId="0" applyFont="1" applyFill="1" applyBorder="1" applyAlignment="1">
      <alignment horizontal="center" vertical="center" textRotation="255"/>
    </xf>
    <xf numFmtId="0" fontId="24" fillId="0" borderId="13" xfId="0" applyFont="1" applyBorder="1" applyAlignment="1">
      <alignment horizontal="center" vertical="center" shrinkToFit="1"/>
    </xf>
    <xf numFmtId="0" fontId="24" fillId="0" borderId="14" xfId="0" applyFont="1" applyBorder="1" applyAlignment="1">
      <alignment horizontal="center" vertical="center" shrinkToFit="1"/>
    </xf>
    <xf numFmtId="0" fontId="24" fillId="0" borderId="5" xfId="0" applyFont="1" applyBorder="1" applyAlignment="1">
      <alignment horizontal="center" vertical="center" shrinkToFit="1"/>
    </xf>
    <xf numFmtId="0" fontId="24" fillId="0" borderId="21" xfId="0" applyFont="1" applyBorder="1" applyAlignment="1">
      <alignment horizontal="center" vertical="center" shrinkToFit="1"/>
    </xf>
    <xf numFmtId="0" fontId="24" fillId="2" borderId="25" xfId="0" applyFont="1" applyFill="1" applyBorder="1" applyAlignment="1">
      <alignment horizontal="center" vertical="center"/>
    </xf>
    <xf numFmtId="0" fontId="24" fillId="2" borderId="9" xfId="0" applyFont="1" applyFill="1" applyBorder="1" applyAlignment="1">
      <alignment horizontal="center" vertical="center"/>
    </xf>
    <xf numFmtId="0" fontId="24" fillId="2" borderId="10" xfId="0" applyFont="1" applyFill="1" applyBorder="1" applyAlignment="1">
      <alignment horizontal="center" vertical="center"/>
    </xf>
    <xf numFmtId="0" fontId="24" fillId="2" borderId="1" xfId="0" applyFont="1" applyFill="1" applyBorder="1" applyAlignment="1">
      <alignment horizontal="center" vertical="center" wrapText="1"/>
    </xf>
    <xf numFmtId="0" fontId="24" fillId="0" borderId="38" xfId="0" applyFont="1" applyBorder="1" applyAlignment="1">
      <alignment horizontal="center" vertical="center" shrinkToFit="1"/>
    </xf>
    <xf numFmtId="0" fontId="24" fillId="0" borderId="39" xfId="0" applyFont="1" applyBorder="1" applyAlignment="1">
      <alignment horizontal="center" vertical="center" shrinkToFit="1"/>
    </xf>
    <xf numFmtId="38" fontId="24" fillId="0" borderId="13" xfId="1" applyFont="1" applyBorder="1" applyAlignment="1">
      <alignment horizontal="center" vertical="center"/>
    </xf>
    <xf numFmtId="38" fontId="24" fillId="0" borderId="14" xfId="1" applyFont="1" applyBorder="1" applyAlignment="1">
      <alignment horizontal="center" vertical="center"/>
    </xf>
    <xf numFmtId="38" fontId="24" fillId="0" borderId="5" xfId="1" applyFont="1" applyBorder="1" applyAlignment="1">
      <alignment horizontal="center" vertical="center"/>
    </xf>
    <xf numFmtId="0" fontId="24" fillId="0" borderId="21" xfId="0" applyFont="1" applyBorder="1" applyAlignment="1">
      <alignment horizontal="center" vertical="center"/>
    </xf>
    <xf numFmtId="0" fontId="24" fillId="0" borderId="34" xfId="0" applyFont="1" applyBorder="1" applyAlignment="1">
      <alignment horizontal="center" vertical="center"/>
    </xf>
    <xf numFmtId="0" fontId="24" fillId="0" borderId="35" xfId="0" applyFont="1" applyBorder="1" applyAlignment="1">
      <alignment horizontal="center" vertical="center"/>
    </xf>
    <xf numFmtId="0" fontId="24" fillId="0" borderId="36" xfId="0" applyFont="1" applyBorder="1" applyAlignment="1">
      <alignment horizontal="center" vertical="center"/>
    </xf>
    <xf numFmtId="0" fontId="24" fillId="2" borderId="21" xfId="0" applyFont="1" applyFill="1" applyBorder="1" applyAlignment="1">
      <alignment horizontal="center" vertical="center"/>
    </xf>
    <xf numFmtId="0" fontId="24" fillId="2" borderId="24" xfId="0" applyFont="1" applyFill="1" applyBorder="1" applyAlignment="1">
      <alignment horizontal="center" vertical="center"/>
    </xf>
    <xf numFmtId="0" fontId="0" fillId="2" borderId="1" xfId="0" applyFill="1" applyBorder="1" applyAlignment="1">
      <alignment horizontal="center" vertical="center" wrapText="1"/>
    </xf>
    <xf numFmtId="0" fontId="24" fillId="2" borderId="37" xfId="0" applyFont="1" applyFill="1" applyBorder="1" applyAlignment="1">
      <alignment horizontal="center" vertical="center" wrapText="1"/>
    </xf>
    <xf numFmtId="0" fontId="24" fillId="0" borderId="0" xfId="0" applyFont="1">
      <alignment vertical="center"/>
    </xf>
    <xf numFmtId="0" fontId="24" fillId="3" borderId="0" xfId="0" applyFont="1" applyFill="1" applyAlignment="1">
      <alignment vertical="center" wrapText="1"/>
    </xf>
    <xf numFmtId="0" fontId="24" fillId="2" borderId="21" xfId="0" applyFont="1" applyFill="1" applyBorder="1" applyAlignment="1">
      <alignment horizontal="center" vertical="center" wrapText="1"/>
    </xf>
    <xf numFmtId="0" fontId="26" fillId="0" borderId="0" xfId="0" applyFont="1" applyAlignment="1">
      <alignment horizontal="left" vertical="top" wrapText="1"/>
    </xf>
    <xf numFmtId="0" fontId="26" fillId="2" borderId="1" xfId="0" applyFont="1" applyFill="1" applyBorder="1" applyAlignment="1">
      <alignment horizontal="center" vertical="center"/>
    </xf>
    <xf numFmtId="0" fontId="26" fillId="2" borderId="23" xfId="0" applyFont="1" applyFill="1" applyBorder="1" applyAlignment="1">
      <alignment horizontal="center" vertical="center"/>
    </xf>
    <xf numFmtId="0" fontId="26" fillId="2" borderId="37" xfId="0" applyFont="1" applyFill="1" applyBorder="1" applyAlignment="1">
      <alignment horizontal="center" vertical="center"/>
    </xf>
    <xf numFmtId="0" fontId="26" fillId="0" borderId="40" xfId="0" applyFont="1" applyBorder="1" applyAlignment="1">
      <alignment horizontal="center" vertical="center"/>
    </xf>
    <xf numFmtId="0" fontId="26" fillId="0" borderId="41" xfId="0" applyFont="1" applyBorder="1" applyAlignment="1">
      <alignment horizontal="center" vertical="center"/>
    </xf>
    <xf numFmtId="0" fontId="26" fillId="0" borderId="42" xfId="0" applyFont="1" applyBorder="1" applyAlignment="1">
      <alignment horizontal="center" vertical="center"/>
    </xf>
    <xf numFmtId="0" fontId="26" fillId="0" borderId="43" xfId="0" applyFont="1" applyBorder="1" applyAlignment="1">
      <alignment horizontal="center" vertical="center"/>
    </xf>
    <xf numFmtId="0" fontId="26" fillId="0" borderId="44" xfId="0" applyFont="1" applyBorder="1" applyAlignment="1">
      <alignment horizontal="center" vertical="center"/>
    </xf>
    <xf numFmtId="0" fontId="26" fillId="0" borderId="45" xfId="0" applyFont="1" applyBorder="1" applyAlignment="1">
      <alignment horizontal="center" vertical="center"/>
    </xf>
    <xf numFmtId="0" fontId="26" fillId="2" borderId="20" xfId="0" applyFont="1" applyFill="1" applyBorder="1" applyAlignment="1">
      <alignment horizontal="center" vertical="center"/>
    </xf>
    <xf numFmtId="0" fontId="26" fillId="0" borderId="46" xfId="0" applyFont="1" applyBorder="1" applyAlignment="1">
      <alignment horizontal="center" vertical="center"/>
    </xf>
    <xf numFmtId="0" fontId="26" fillId="0" borderId="1" xfId="0" applyFont="1" applyBorder="1" applyAlignment="1">
      <alignment horizontal="center" vertical="center"/>
    </xf>
    <xf numFmtId="0" fontId="26" fillId="0" borderId="47" xfId="0" applyFont="1" applyBorder="1" applyAlignment="1">
      <alignment horizontal="center" vertical="center"/>
    </xf>
    <xf numFmtId="0" fontId="33" fillId="2" borderId="48" xfId="0" applyFont="1" applyFill="1" applyBorder="1" applyAlignment="1">
      <alignment horizontal="left" vertical="center" wrapText="1"/>
    </xf>
    <xf numFmtId="0" fontId="33" fillId="2" borderId="49" xfId="0" applyFont="1" applyFill="1" applyBorder="1" applyAlignment="1">
      <alignment horizontal="left" vertical="center" wrapText="1"/>
    </xf>
    <xf numFmtId="0" fontId="33" fillId="2" borderId="50" xfId="0" applyFont="1" applyFill="1" applyBorder="1" applyAlignment="1">
      <alignment horizontal="left" vertical="center" wrapText="1"/>
    </xf>
    <xf numFmtId="0" fontId="26" fillId="0" borderId="13" xfId="0" applyFont="1" applyBorder="1" applyAlignment="1">
      <alignment horizontal="center" vertical="center"/>
    </xf>
    <xf numFmtId="0" fontId="26" fillId="0" borderId="14" xfId="0" applyFont="1" applyBorder="1" applyAlignment="1">
      <alignment horizontal="center" vertical="center"/>
    </xf>
    <xf numFmtId="0" fontId="34" fillId="2" borderId="18" xfId="0" applyFont="1" applyFill="1" applyBorder="1" applyAlignment="1">
      <alignment horizontal="center" vertical="center" wrapText="1"/>
    </xf>
    <xf numFmtId="0" fontId="34" fillId="2" borderId="0" xfId="0" applyFont="1" applyFill="1" applyAlignment="1">
      <alignment horizontal="center" vertical="center" wrapText="1"/>
    </xf>
    <xf numFmtId="0" fontId="35" fillId="4" borderId="13" xfId="0" applyFont="1" applyFill="1" applyBorder="1" applyAlignment="1">
      <alignment horizontal="left" vertical="top" wrapText="1"/>
    </xf>
    <xf numFmtId="0" fontId="35" fillId="4" borderId="5" xfId="0" applyFont="1" applyFill="1" applyBorder="1" applyAlignment="1">
      <alignment horizontal="left" vertical="top" wrapText="1"/>
    </xf>
    <xf numFmtId="0" fontId="26" fillId="0" borderId="5" xfId="0" applyFont="1" applyBorder="1" applyAlignment="1">
      <alignment horizontal="center" vertical="center"/>
    </xf>
    <xf numFmtId="0" fontId="26" fillId="0" borderId="34" xfId="0" applyFont="1" applyBorder="1" applyAlignment="1">
      <alignment horizontal="center" vertical="center"/>
    </xf>
    <xf numFmtId="0" fontId="26" fillId="0" borderId="35" xfId="0" applyFont="1" applyBorder="1" applyAlignment="1">
      <alignment horizontal="center" vertical="center"/>
    </xf>
    <xf numFmtId="0" fontId="26" fillId="0" borderId="36" xfId="0" applyFont="1" applyBorder="1" applyAlignment="1">
      <alignment horizontal="center" vertical="center"/>
    </xf>
    <xf numFmtId="0" fontId="28" fillId="2" borderId="1" xfId="0" applyFont="1" applyFill="1" applyBorder="1" applyAlignment="1">
      <alignment horizontal="center" vertical="center" wrapText="1"/>
    </xf>
    <xf numFmtId="0" fontId="28" fillId="2" borderId="23" xfId="0" applyFont="1" applyFill="1" applyBorder="1" applyAlignment="1">
      <alignment horizontal="center" vertical="center" wrapText="1"/>
    </xf>
    <xf numFmtId="0" fontId="28" fillId="2" borderId="37" xfId="0" applyFont="1" applyFill="1" applyBorder="1" applyAlignment="1">
      <alignment horizontal="center" vertical="center" wrapText="1"/>
    </xf>
    <xf numFmtId="0" fontId="26" fillId="0" borderId="34" xfId="0" applyFont="1" applyBorder="1" applyAlignment="1" applyProtection="1">
      <alignment horizontal="center" vertical="center" shrinkToFit="1"/>
      <protection locked="0"/>
    </xf>
    <xf numFmtId="0" fontId="26" fillId="0" borderId="35" xfId="0" applyFont="1" applyBorder="1" applyAlignment="1" applyProtection="1">
      <alignment horizontal="center" vertical="center" shrinkToFit="1"/>
      <protection locked="0"/>
    </xf>
    <xf numFmtId="0" fontId="26" fillId="0" borderId="36" xfId="0" applyFont="1" applyBorder="1" applyAlignment="1" applyProtection="1">
      <alignment horizontal="center" vertical="center" shrinkToFit="1"/>
      <protection locked="0"/>
    </xf>
    <xf numFmtId="0" fontId="28" fillId="2" borderId="9" xfId="0" applyFont="1" applyFill="1" applyBorder="1" applyAlignment="1">
      <alignment horizontal="center" vertical="center" wrapText="1"/>
    </xf>
    <xf numFmtId="0" fontId="28" fillId="2" borderId="10" xfId="0" applyFont="1" applyFill="1" applyBorder="1" applyAlignment="1">
      <alignment horizontal="center" vertical="center" wrapText="1"/>
    </xf>
    <xf numFmtId="58" fontId="26" fillId="0" borderId="13" xfId="0" applyNumberFormat="1" applyFont="1" applyBorder="1" applyAlignment="1" applyProtection="1">
      <alignment horizontal="center" vertical="center" shrinkToFit="1"/>
      <protection locked="0"/>
    </xf>
    <xf numFmtId="58" fontId="26" fillId="0" borderId="14" xfId="0" applyNumberFormat="1" applyFont="1" applyBorder="1" applyAlignment="1" applyProtection="1">
      <alignment horizontal="center" vertical="center" shrinkToFit="1"/>
      <protection locked="0"/>
    </xf>
    <xf numFmtId="58" fontId="26" fillId="0" borderId="5" xfId="0" applyNumberFormat="1" applyFont="1" applyBorder="1" applyAlignment="1" applyProtection="1">
      <alignment horizontal="center" vertical="center" shrinkToFit="1"/>
      <protection locked="0"/>
    </xf>
    <xf numFmtId="0" fontId="26" fillId="0" borderId="0" xfId="0" applyFont="1" applyAlignment="1">
      <alignment horizontal="center" vertical="center"/>
    </xf>
    <xf numFmtId="58" fontId="26" fillId="0" borderId="13" xfId="0" applyNumberFormat="1" applyFont="1" applyBorder="1" applyAlignment="1">
      <alignment horizontal="center" vertical="center"/>
    </xf>
    <xf numFmtId="58" fontId="26" fillId="0" borderId="14" xfId="0" applyNumberFormat="1" applyFont="1" applyBorder="1" applyAlignment="1">
      <alignment horizontal="center" vertical="center"/>
    </xf>
    <xf numFmtId="58" fontId="26" fillId="0" borderId="5" xfId="0" applyNumberFormat="1" applyFont="1" applyBorder="1" applyAlignment="1">
      <alignment horizontal="center" vertical="center"/>
    </xf>
    <xf numFmtId="0" fontId="28" fillId="2" borderId="4" xfId="0" applyFont="1" applyFill="1" applyBorder="1" applyAlignment="1">
      <alignment horizontal="center" vertical="center" wrapText="1"/>
    </xf>
    <xf numFmtId="0" fontId="28" fillId="2" borderId="2" xfId="0" applyFont="1" applyFill="1" applyBorder="1" applyAlignment="1">
      <alignment horizontal="center" vertical="center" wrapText="1"/>
    </xf>
    <xf numFmtId="0" fontId="28" fillId="2" borderId="0" xfId="0" applyFont="1" applyFill="1" applyAlignment="1">
      <alignment horizontal="center" vertical="center" wrapText="1"/>
    </xf>
    <xf numFmtId="0" fontId="28" fillId="2" borderId="11" xfId="0" applyFont="1" applyFill="1" applyBorder="1" applyAlignment="1">
      <alignment horizontal="center" vertical="center" wrapText="1"/>
    </xf>
    <xf numFmtId="0" fontId="26" fillId="0" borderId="13" xfId="0" applyFont="1" applyBorder="1" applyAlignment="1" applyProtection="1">
      <alignment horizontal="center" vertical="center" wrapText="1"/>
      <protection locked="0"/>
    </xf>
    <xf numFmtId="0" fontId="26" fillId="0" borderId="14" xfId="0" applyFont="1" applyBorder="1" applyAlignment="1" applyProtection="1">
      <alignment horizontal="center" vertical="center" wrapText="1"/>
      <protection locked="0"/>
    </xf>
    <xf numFmtId="0" fontId="26" fillId="0" borderId="5" xfId="0" applyFont="1" applyBorder="1" applyAlignment="1" applyProtection="1">
      <alignment horizontal="center" vertical="center" wrapText="1"/>
      <protection locked="0"/>
    </xf>
    <xf numFmtId="0" fontId="26" fillId="0" borderId="0" xfId="0" applyFont="1" applyAlignment="1">
      <alignment horizontal="left" vertical="center" wrapText="1"/>
    </xf>
    <xf numFmtId="0" fontId="26" fillId="0" borderId="6" xfId="0" applyFont="1" applyBorder="1" applyAlignment="1">
      <alignment horizontal="left" vertical="center" wrapText="1"/>
    </xf>
    <xf numFmtId="0" fontId="24" fillId="0" borderId="0" xfId="0" applyFont="1" applyAlignment="1">
      <alignment horizontal="right" vertical="center"/>
    </xf>
    <xf numFmtId="0" fontId="0" fillId="0" borderId="0" xfId="0" applyAlignment="1">
      <alignment horizontal="right" vertical="center"/>
    </xf>
    <xf numFmtId="0" fontId="0" fillId="0" borderId="19" xfId="0" applyBorder="1" applyAlignment="1">
      <alignment horizontal="right" vertical="center"/>
    </xf>
    <xf numFmtId="0" fontId="24" fillId="0" borderId="34" xfId="0" applyFont="1" applyBorder="1" applyAlignment="1" applyProtection="1">
      <alignment horizontal="center" vertical="center"/>
      <protection locked="0"/>
    </xf>
    <xf numFmtId="0" fontId="24" fillId="0" borderId="35" xfId="0" applyFont="1" applyBorder="1" applyAlignment="1" applyProtection="1">
      <alignment horizontal="center" vertical="center"/>
      <protection locked="0"/>
    </xf>
    <xf numFmtId="0" fontId="24" fillId="0" borderId="36" xfId="0" applyFont="1" applyBorder="1" applyAlignment="1" applyProtection="1">
      <alignment horizontal="center" vertical="center"/>
      <protection locked="0"/>
    </xf>
    <xf numFmtId="0" fontId="24" fillId="0" borderId="15" xfId="0" applyFont="1" applyBorder="1" applyAlignment="1" applyProtection="1">
      <alignment vertical="top"/>
      <protection locked="0"/>
    </xf>
    <xf numFmtId="0" fontId="24" fillId="0" borderId="16" xfId="0" applyFont="1" applyBorder="1" applyAlignment="1" applyProtection="1">
      <alignment vertical="top"/>
      <protection locked="0"/>
    </xf>
    <xf numFmtId="0" fontId="24" fillId="0" borderId="17" xfId="0" applyFont="1" applyBorder="1" applyAlignment="1" applyProtection="1">
      <alignment vertical="top"/>
      <protection locked="0"/>
    </xf>
    <xf numFmtId="0" fontId="24" fillId="0" borderId="18" xfId="0" applyFont="1" applyBorder="1" applyAlignment="1" applyProtection="1">
      <alignment vertical="top"/>
      <protection locked="0"/>
    </xf>
    <xf numFmtId="0" fontId="24" fillId="0" borderId="0" xfId="0" applyFont="1" applyAlignment="1" applyProtection="1">
      <alignment vertical="top"/>
      <protection locked="0"/>
    </xf>
    <xf numFmtId="0" fontId="24" fillId="0" borderId="19" xfId="0" applyFont="1" applyBorder="1" applyAlignment="1" applyProtection="1">
      <alignment vertical="top"/>
      <protection locked="0"/>
    </xf>
    <xf numFmtId="0" fontId="24" fillId="0" borderId="51" xfId="0" applyFont="1" applyBorder="1" applyAlignment="1" applyProtection="1">
      <alignment vertical="top"/>
      <protection locked="0"/>
    </xf>
    <xf numFmtId="0" fontId="24" fillId="0" borderId="52" xfId="0" applyFont="1" applyBorder="1" applyAlignment="1" applyProtection="1">
      <alignment vertical="top"/>
      <protection locked="0"/>
    </xf>
    <xf numFmtId="0" fontId="24" fillId="0" borderId="53" xfId="0" applyFont="1" applyBorder="1" applyAlignment="1" applyProtection="1">
      <alignment vertical="top"/>
      <protection locked="0"/>
    </xf>
    <xf numFmtId="0" fontId="24" fillId="0" borderId="0" xfId="0" applyFont="1" applyAlignment="1">
      <alignment horizontal="center" vertical="center" wrapText="1"/>
    </xf>
    <xf numFmtId="0" fontId="24" fillId="2" borderId="4" xfId="0" applyFont="1" applyFill="1" applyBorder="1" applyAlignment="1">
      <alignment horizontal="center" vertical="center"/>
    </xf>
    <xf numFmtId="0" fontId="24" fillId="2" borderId="2" xfId="0" applyFont="1" applyFill="1" applyBorder="1" applyAlignment="1">
      <alignment horizontal="center" vertical="center"/>
    </xf>
    <xf numFmtId="0" fontId="0" fillId="0" borderId="23" xfId="0" applyBorder="1" applyAlignment="1">
      <alignment horizontal="left" vertical="center" wrapText="1"/>
    </xf>
    <xf numFmtId="0" fontId="0" fillId="0" borderId="4" xfId="0" applyBorder="1" applyAlignment="1">
      <alignment horizontal="left" vertical="center" wrapText="1"/>
    </xf>
    <xf numFmtId="0" fontId="0" fillId="0" borderId="2" xfId="0" applyBorder="1" applyAlignment="1">
      <alignment horizontal="left" vertical="center" wrapText="1"/>
    </xf>
    <xf numFmtId="0" fontId="30" fillId="0" borderId="1" xfId="0" applyFont="1" applyBorder="1" applyAlignment="1" applyProtection="1">
      <alignment horizontal="center" vertical="center"/>
      <protection locked="0"/>
    </xf>
    <xf numFmtId="0" fontId="24" fillId="0" borderId="25" xfId="0" applyFont="1" applyBorder="1" applyAlignment="1" applyProtection="1">
      <alignment horizontal="left" vertical="top" wrapText="1"/>
      <protection locked="0"/>
    </xf>
    <xf numFmtId="0" fontId="0" fillId="0" borderId="9" xfId="0" applyBorder="1" applyAlignment="1" applyProtection="1">
      <alignment horizontal="left" vertical="top" wrapText="1"/>
      <protection locked="0"/>
    </xf>
    <xf numFmtId="0" fontId="0" fillId="0" borderId="10" xfId="0" applyBorder="1" applyAlignment="1" applyProtection="1">
      <alignment horizontal="left" vertical="top" wrapText="1"/>
      <protection locked="0"/>
    </xf>
    <xf numFmtId="0" fontId="0" fillId="0" borderId="22" xfId="0"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0" fillId="0" borderId="11" xfId="0" applyBorder="1" applyAlignment="1" applyProtection="1">
      <alignment horizontal="left" vertical="top" wrapText="1"/>
      <protection locked="0"/>
    </xf>
    <xf numFmtId="0" fontId="0" fillId="0" borderId="24" xfId="0" applyBorder="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0" fillId="0" borderId="7" xfId="0" applyBorder="1" applyAlignment="1" applyProtection="1">
      <alignment horizontal="left" vertical="top" wrapText="1"/>
      <protection locked="0"/>
    </xf>
    <xf numFmtId="0" fontId="30" fillId="0" borderId="25" xfId="0" applyFont="1" applyBorder="1" applyAlignment="1" applyProtection="1">
      <alignment horizontal="left" vertical="top" wrapText="1"/>
      <protection locked="0"/>
    </xf>
    <xf numFmtId="0" fontId="30" fillId="0" borderId="9" xfId="0" applyFont="1" applyBorder="1" applyAlignment="1" applyProtection="1">
      <alignment horizontal="left" vertical="top" wrapText="1"/>
      <protection locked="0"/>
    </xf>
    <xf numFmtId="0" fontId="30" fillId="0" borderId="22" xfId="0" applyFont="1" applyBorder="1" applyAlignment="1" applyProtection="1">
      <alignment horizontal="left" vertical="top" wrapText="1"/>
      <protection locked="0"/>
    </xf>
    <xf numFmtId="0" fontId="30" fillId="0" borderId="0" xfId="0" applyFont="1" applyAlignment="1" applyProtection="1">
      <alignment horizontal="left" vertical="top" wrapText="1"/>
      <protection locked="0"/>
    </xf>
    <xf numFmtId="0" fontId="30" fillId="0" borderId="24" xfId="0" applyFont="1" applyBorder="1" applyAlignment="1" applyProtection="1">
      <alignment horizontal="left" vertical="top" wrapText="1"/>
      <protection locked="0"/>
    </xf>
    <xf numFmtId="0" fontId="30" fillId="0" borderId="6" xfId="0" applyFont="1" applyBorder="1" applyAlignment="1" applyProtection="1">
      <alignment horizontal="left" vertical="top" wrapText="1"/>
      <protection locked="0"/>
    </xf>
    <xf numFmtId="0" fontId="0" fillId="0" borderId="2" xfId="0" applyBorder="1">
      <alignment vertical="center"/>
    </xf>
    <xf numFmtId="0" fontId="24" fillId="2" borderId="23" xfId="0" applyFont="1" applyFill="1" applyBorder="1" applyAlignment="1">
      <alignment horizontal="center" vertical="center" wrapText="1" shrinkToFit="1"/>
    </xf>
    <xf numFmtId="0" fontId="0" fillId="0" borderId="4" xfId="0" applyBorder="1" applyAlignment="1">
      <alignment horizontal="center" vertical="center" wrapText="1" shrinkToFit="1"/>
    </xf>
    <xf numFmtId="0" fontId="0" fillId="0" borderId="2" xfId="0" applyBorder="1" applyAlignment="1">
      <alignment horizontal="center" vertical="center" wrapText="1" shrinkToFit="1"/>
    </xf>
    <xf numFmtId="0" fontId="24" fillId="0" borderId="23" xfId="0" applyFont="1" applyBorder="1" applyAlignment="1">
      <alignment horizontal="left" vertical="top"/>
    </xf>
    <xf numFmtId="0" fontId="0" fillId="0" borderId="4" xfId="0" applyBorder="1" applyAlignment="1">
      <alignment horizontal="left" vertical="top"/>
    </xf>
    <xf numFmtId="0" fontId="0" fillId="0" borderId="2" xfId="0" applyBorder="1" applyAlignment="1">
      <alignment horizontal="left" vertical="top"/>
    </xf>
    <xf numFmtId="0" fontId="24" fillId="0" borderId="23" xfId="0" applyFont="1" applyBorder="1" applyAlignment="1">
      <alignment horizontal="left" vertical="top" wrapText="1"/>
    </xf>
    <xf numFmtId="0" fontId="30" fillId="0" borderId="1" xfId="0" applyFont="1" applyBorder="1" applyAlignment="1" applyProtection="1">
      <alignment horizontal="center" vertical="top"/>
      <protection locked="0"/>
    </xf>
    <xf numFmtId="0" fontId="30" fillId="0" borderId="1" xfId="0" applyFont="1" applyBorder="1" applyAlignment="1" applyProtection="1">
      <alignment horizontal="left" vertical="top" wrapText="1"/>
      <protection locked="0"/>
    </xf>
    <xf numFmtId="0" fontId="30" fillId="0" borderId="23" xfId="0" applyFont="1" applyBorder="1" applyAlignment="1" applyProtection="1">
      <alignment horizontal="left" vertical="top"/>
      <protection locked="0"/>
    </xf>
    <xf numFmtId="0" fontId="30" fillId="0" borderId="2" xfId="0" applyFont="1" applyBorder="1" applyAlignment="1" applyProtection="1">
      <alignment horizontal="left" vertical="top"/>
      <protection locked="0"/>
    </xf>
    <xf numFmtId="0" fontId="30" fillId="0" borderId="23" xfId="0" applyFont="1" applyBorder="1" applyAlignment="1" applyProtection="1">
      <alignment horizontal="center" vertical="top" shrinkToFit="1"/>
      <protection locked="0"/>
    </xf>
    <xf numFmtId="0" fontId="30" fillId="0" borderId="4" xfId="0" applyFont="1" applyBorder="1" applyAlignment="1" applyProtection="1">
      <alignment horizontal="center" vertical="top" shrinkToFit="1"/>
      <protection locked="0"/>
    </xf>
    <xf numFmtId="0" fontId="30" fillId="0" borderId="2" xfId="0" applyFont="1" applyBorder="1" applyAlignment="1" applyProtection="1">
      <alignment horizontal="center" vertical="top" shrinkToFit="1"/>
      <protection locked="0"/>
    </xf>
    <xf numFmtId="0" fontId="24" fillId="0" borderId="23" xfId="0" applyFont="1" applyBorder="1" applyAlignment="1">
      <alignment horizontal="center" vertical="center"/>
    </xf>
    <xf numFmtId="0" fontId="24" fillId="0" borderId="4" xfId="0" applyFont="1" applyBorder="1" applyAlignment="1">
      <alignment horizontal="center" vertical="center"/>
    </xf>
    <xf numFmtId="0" fontId="30" fillId="0" borderId="10" xfId="0" applyFont="1" applyBorder="1" applyAlignment="1" applyProtection="1">
      <alignment horizontal="left" vertical="top" wrapText="1"/>
      <protection locked="0"/>
    </xf>
    <xf numFmtId="0" fontId="30" fillId="0" borderId="11" xfId="0" applyFont="1" applyBorder="1" applyAlignment="1" applyProtection="1">
      <alignment horizontal="left" vertical="top" wrapText="1"/>
      <protection locked="0"/>
    </xf>
    <xf numFmtId="0" fontId="30" fillId="0" borderId="7" xfId="0" applyFont="1" applyBorder="1" applyAlignment="1" applyProtection="1">
      <alignment horizontal="left" vertical="top" wrapText="1"/>
      <protection locked="0"/>
    </xf>
    <xf numFmtId="0" fontId="24" fillId="0" borderId="23" xfId="0" applyFont="1" applyBorder="1" applyAlignment="1">
      <alignment vertical="top" shrinkToFit="1"/>
    </xf>
    <xf numFmtId="0" fontId="24" fillId="0" borderId="4" xfId="0" applyFont="1" applyBorder="1" applyAlignment="1">
      <alignment vertical="top" shrinkToFit="1"/>
    </xf>
    <xf numFmtId="0" fontId="24" fillId="0" borderId="2" xfId="0" applyFont="1" applyBorder="1" applyAlignment="1">
      <alignment vertical="top" shrinkToFit="1"/>
    </xf>
    <xf numFmtId="0" fontId="30" fillId="0" borderId="23" xfId="0" applyFont="1" applyBorder="1" applyAlignment="1" applyProtection="1">
      <alignment horizontal="center" vertical="top"/>
      <protection locked="0"/>
    </xf>
    <xf numFmtId="0" fontId="30" fillId="0" borderId="4" xfId="0" applyFont="1" applyBorder="1" applyAlignment="1" applyProtection="1">
      <alignment horizontal="center" vertical="top"/>
      <protection locked="0"/>
    </xf>
    <xf numFmtId="0" fontId="0" fillId="0" borderId="2" xfId="0" applyBorder="1" applyAlignment="1" applyProtection="1">
      <alignment vertical="top"/>
      <protection locked="0"/>
    </xf>
    <xf numFmtId="0" fontId="24" fillId="2" borderId="23" xfId="0" applyFont="1" applyFill="1" applyBorder="1" applyAlignment="1">
      <alignment horizontal="center" vertical="top"/>
    </xf>
    <xf numFmtId="0" fontId="24" fillId="2" borderId="4" xfId="0" applyFont="1" applyFill="1" applyBorder="1" applyAlignment="1">
      <alignment horizontal="center" vertical="top"/>
    </xf>
    <xf numFmtId="0" fontId="24" fillId="2" borderId="2" xfId="0" applyFont="1" applyFill="1" applyBorder="1" applyAlignment="1">
      <alignment horizontal="center" vertical="top"/>
    </xf>
    <xf numFmtId="178" fontId="24" fillId="0" borderId="23" xfId="0" applyNumberFormat="1" applyFont="1" applyBorder="1" applyAlignment="1" applyProtection="1">
      <alignment horizontal="left" vertical="top"/>
      <protection locked="0"/>
    </xf>
    <xf numFmtId="178" fontId="0" fillId="0" borderId="4" xfId="0" applyNumberFormat="1" applyBorder="1" applyAlignment="1" applyProtection="1">
      <alignment horizontal="left" vertical="top"/>
      <protection locked="0"/>
    </xf>
    <xf numFmtId="0" fontId="0" fillId="0" borderId="23" xfId="0" applyBorder="1" applyAlignment="1" applyProtection="1">
      <alignment horizontal="center" vertical="top"/>
      <protection locked="0"/>
    </xf>
    <xf numFmtId="0" fontId="0" fillId="0" borderId="4" xfId="0" applyBorder="1" applyAlignment="1" applyProtection="1">
      <alignment horizontal="center" vertical="top"/>
      <protection locked="0"/>
    </xf>
    <xf numFmtId="0" fontId="0" fillId="0" borderId="2" xfId="0" applyBorder="1" applyAlignment="1" applyProtection="1">
      <alignment horizontal="center" vertical="top"/>
      <protection locked="0"/>
    </xf>
    <xf numFmtId="0" fontId="24" fillId="0" borderId="23" xfId="0" applyFont="1" applyBorder="1" applyAlignment="1">
      <alignment horizontal="center" vertical="top"/>
    </xf>
    <xf numFmtId="0" fontId="24" fillId="0" borderId="2" xfId="0" applyFont="1" applyBorder="1" applyAlignment="1">
      <alignment horizontal="center" vertical="top"/>
    </xf>
    <xf numFmtId="0" fontId="24" fillId="0" borderId="23" xfId="0" applyFont="1" applyBorder="1" applyAlignment="1" applyProtection="1">
      <alignment horizontal="center" vertical="top"/>
      <protection locked="0"/>
    </xf>
    <xf numFmtId="0" fontId="24" fillId="0" borderId="2" xfId="0" applyFont="1" applyBorder="1" applyAlignment="1" applyProtection="1">
      <alignment horizontal="center" vertical="top"/>
      <protection locked="0"/>
    </xf>
    <xf numFmtId="0" fontId="36" fillId="0" borderId="0" xfId="0" applyFont="1" applyAlignment="1">
      <alignment horizontal="center" vertical="top"/>
    </xf>
    <xf numFmtId="0" fontId="0" fillId="0" borderId="0" xfId="0" applyAlignment="1">
      <alignment horizontal="left" vertical="top" wrapText="1"/>
    </xf>
    <xf numFmtId="0" fontId="0" fillId="0" borderId="11" xfId="0" applyBorder="1" applyAlignment="1">
      <alignment horizontal="left" vertical="top" wrapText="1"/>
    </xf>
    <xf numFmtId="178" fontId="30" fillId="0" borderId="23" xfId="0" applyNumberFormat="1" applyFont="1" applyBorder="1" applyAlignment="1" applyProtection="1">
      <alignment horizontal="right" vertical="top"/>
      <protection locked="0"/>
    </xf>
    <xf numFmtId="178" fontId="30" fillId="0" borderId="2" xfId="0" applyNumberFormat="1" applyFont="1" applyBorder="1" applyAlignment="1" applyProtection="1">
      <alignment horizontal="right" vertical="top"/>
      <protection locked="0"/>
    </xf>
    <xf numFmtId="0" fontId="31" fillId="0" borderId="23" xfId="0" applyFont="1" applyBorder="1" applyAlignment="1" applyProtection="1">
      <alignment horizontal="left" vertical="top" shrinkToFit="1"/>
      <protection locked="0"/>
    </xf>
    <xf numFmtId="0" fontId="31" fillId="0" borderId="4" xfId="0" applyFont="1" applyBorder="1" applyAlignment="1" applyProtection="1">
      <alignment horizontal="left" vertical="top" shrinkToFit="1"/>
      <protection locked="0"/>
    </xf>
    <xf numFmtId="0" fontId="31" fillId="0" borderId="2" xfId="0" applyFont="1" applyBorder="1" applyAlignment="1" applyProtection="1">
      <alignment horizontal="left" vertical="top" shrinkToFit="1"/>
      <protection locked="0"/>
    </xf>
    <xf numFmtId="0" fontId="31" fillId="0" borderId="23" xfId="0" applyFont="1" applyBorder="1" applyAlignment="1">
      <alignment horizontal="left" vertical="top" shrinkToFit="1"/>
    </xf>
    <xf numFmtId="0" fontId="31" fillId="0" borderId="4" xfId="0" applyFont="1" applyBorder="1" applyAlignment="1">
      <alignment horizontal="left" vertical="top" shrinkToFit="1"/>
    </xf>
    <xf numFmtId="0" fontId="31" fillId="5" borderId="23" xfId="0" applyFont="1" applyFill="1" applyBorder="1" applyAlignment="1" applyProtection="1">
      <alignment horizontal="left" vertical="top" shrinkToFit="1"/>
      <protection locked="0"/>
    </xf>
    <xf numFmtId="0" fontId="31" fillId="5" borderId="4" xfId="0" applyFont="1" applyFill="1" applyBorder="1" applyAlignment="1" applyProtection="1">
      <alignment horizontal="left" vertical="top" shrinkToFit="1"/>
      <protection locked="0"/>
    </xf>
    <xf numFmtId="0" fontId="31" fillId="5" borderId="2" xfId="0" applyFont="1" applyFill="1" applyBorder="1" applyAlignment="1" applyProtection="1">
      <alignment horizontal="left" vertical="top" shrinkToFit="1"/>
      <protection locked="0"/>
    </xf>
    <xf numFmtId="178" fontId="24" fillId="0" borderId="13" xfId="0" applyNumberFormat="1" applyFont="1" applyBorder="1" applyAlignment="1" applyProtection="1">
      <alignment horizontal="center" vertical="center"/>
      <protection locked="0"/>
    </xf>
    <xf numFmtId="178" fontId="24" fillId="0" borderId="5" xfId="0" applyNumberFormat="1" applyFont="1" applyBorder="1" applyAlignment="1" applyProtection="1">
      <alignment horizontal="center" vertical="center"/>
      <protection locked="0"/>
    </xf>
    <xf numFmtId="0" fontId="0" fillId="2" borderId="4" xfId="0" applyFill="1" applyBorder="1" applyAlignment="1">
      <alignment horizontal="center" vertical="center" wrapText="1"/>
    </xf>
    <xf numFmtId="0" fontId="24" fillId="0" borderId="13" xfId="0" applyFont="1" applyBorder="1" applyAlignment="1" applyProtection="1">
      <alignment horizontal="center" vertical="center" wrapText="1"/>
      <protection locked="0"/>
    </xf>
    <xf numFmtId="0" fontId="0" fillId="0" borderId="14"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32" fillId="0" borderId="0" xfId="0" applyFont="1" applyAlignment="1">
      <alignment horizontal="center" vertical="center"/>
    </xf>
    <xf numFmtId="0" fontId="32" fillId="2" borderId="23" xfId="0" applyFont="1" applyFill="1" applyBorder="1" applyAlignment="1">
      <alignment horizontal="center" vertical="center"/>
    </xf>
    <xf numFmtId="0" fontId="32" fillId="2" borderId="4" xfId="0" applyFont="1" applyFill="1" applyBorder="1" applyAlignment="1">
      <alignment horizontal="center" vertical="center"/>
    </xf>
    <xf numFmtId="0" fontId="32" fillId="2" borderId="2" xfId="0" applyFont="1" applyFill="1" applyBorder="1" applyAlignment="1">
      <alignment horizontal="center" vertical="center"/>
    </xf>
    <xf numFmtId="0" fontId="31" fillId="0" borderId="94" xfId="0" applyFont="1" applyBorder="1" applyAlignment="1">
      <alignment horizontal="center" vertical="center" shrinkToFit="1"/>
    </xf>
    <xf numFmtId="0" fontId="31" fillId="0" borderId="49" xfId="0" applyFont="1" applyBorder="1" applyAlignment="1">
      <alignment horizontal="center" vertical="center" shrinkToFit="1"/>
    </xf>
    <xf numFmtId="0" fontId="31" fillId="0" borderId="50" xfId="0" applyFont="1" applyBorder="1" applyAlignment="1">
      <alignment horizontal="center" vertical="center" shrinkToFit="1"/>
    </xf>
    <xf numFmtId="0" fontId="24" fillId="0" borderId="6" xfId="0" applyFont="1" applyBorder="1" applyAlignment="1">
      <alignment horizontal="center" vertical="center" wrapText="1"/>
    </xf>
    <xf numFmtId="0" fontId="0" fillId="0" borderId="6" xfId="0" applyBorder="1" applyAlignment="1">
      <alignment horizontal="center" vertical="center" wrapText="1"/>
    </xf>
    <xf numFmtId="0" fontId="24" fillId="0" borderId="14" xfId="0" applyFont="1" applyBorder="1" applyAlignment="1" applyProtection="1">
      <alignment horizontal="center" vertical="center" wrapText="1"/>
      <protection locked="0"/>
    </xf>
    <xf numFmtId="0" fontId="24" fillId="0" borderId="5" xfId="0" applyFont="1" applyBorder="1" applyAlignment="1" applyProtection="1">
      <alignment horizontal="center" vertical="center" wrapText="1"/>
      <protection locked="0"/>
    </xf>
    <xf numFmtId="0" fontId="0" fillId="2" borderId="4" xfId="0" applyFill="1" applyBorder="1">
      <alignment vertical="center"/>
    </xf>
    <xf numFmtId="0" fontId="0" fillId="2" borderId="54" xfId="0" applyFill="1" applyBorder="1">
      <alignment vertical="center"/>
    </xf>
    <xf numFmtId="0" fontId="24" fillId="0" borderId="38" xfId="0" applyFont="1" applyBorder="1" applyAlignment="1" applyProtection="1">
      <alignment horizontal="center" vertical="center"/>
      <protection locked="0"/>
    </xf>
    <xf numFmtId="0" fontId="37" fillId="0" borderId="55" xfId="0" applyFont="1" applyBorder="1" applyAlignment="1">
      <alignment horizontal="center" vertical="center"/>
    </xf>
    <xf numFmtId="0" fontId="37" fillId="0" borderId="56" xfId="0" applyFont="1" applyBorder="1" applyAlignment="1">
      <alignment horizontal="center" vertical="center"/>
    </xf>
    <xf numFmtId="0" fontId="37" fillId="0" borderId="55" xfId="0" applyFont="1" applyBorder="1" applyAlignment="1" applyProtection="1">
      <alignment horizontal="center" vertical="center"/>
      <protection locked="0"/>
    </xf>
    <xf numFmtId="0" fontId="37" fillId="0" borderId="56" xfId="0" applyFont="1" applyBorder="1" applyAlignment="1" applyProtection="1">
      <alignment horizontal="center" vertical="center"/>
      <protection locked="0"/>
    </xf>
    <xf numFmtId="0" fontId="37" fillId="0" borderId="57" xfId="0" applyFont="1" applyBorder="1" applyAlignment="1" applyProtection="1">
      <alignment horizontal="center" vertical="center"/>
      <protection locked="0"/>
    </xf>
    <xf numFmtId="0" fontId="37" fillId="0" borderId="58" xfId="0" applyFont="1" applyBorder="1" applyAlignment="1" applyProtection="1">
      <alignment horizontal="center" vertical="center"/>
      <protection locked="0"/>
    </xf>
    <xf numFmtId="0" fontId="37" fillId="0" borderId="59" xfId="0" applyFont="1" applyBorder="1" applyAlignment="1" applyProtection="1">
      <alignment horizontal="center" vertical="center"/>
      <protection locked="0"/>
    </xf>
    <xf numFmtId="0" fontId="42" fillId="0" borderId="92" xfId="4" applyFont="1" applyBorder="1" applyAlignment="1" applyProtection="1">
      <alignment horizontal="center" vertical="center"/>
      <protection locked="0"/>
    </xf>
    <xf numFmtId="0" fontId="42" fillId="0" borderId="16" xfId="3" applyFont="1" applyBorder="1" applyAlignment="1" applyProtection="1">
      <alignment horizontal="center" vertical="center"/>
      <protection locked="0"/>
    </xf>
    <xf numFmtId="0" fontId="42" fillId="0" borderId="91" xfId="3" applyFont="1" applyBorder="1" applyAlignment="1" applyProtection="1">
      <alignment horizontal="center" vertical="center"/>
      <protection locked="0"/>
    </xf>
    <xf numFmtId="0" fontId="41" fillId="0" borderId="89" xfId="3" applyFont="1" applyBorder="1" applyAlignment="1">
      <alignment horizontal="center" vertical="center"/>
    </xf>
    <xf numFmtId="0" fontId="2" fillId="0" borderId="88" xfId="3" applyBorder="1" applyAlignment="1">
      <alignment horizontal="center" vertical="center"/>
    </xf>
    <xf numFmtId="0" fontId="2" fillId="0" borderId="87" xfId="3" applyBorder="1" applyAlignment="1">
      <alignment horizontal="center" vertical="center"/>
    </xf>
    <xf numFmtId="176" fontId="42" fillId="0" borderId="82" xfId="3" applyNumberFormat="1" applyFont="1" applyBorder="1">
      <alignment vertical="center"/>
    </xf>
    <xf numFmtId="176" fontId="2" fillId="0" borderId="81" xfId="3" applyNumberFormat="1" applyBorder="1">
      <alignment vertical="center"/>
    </xf>
    <xf numFmtId="176" fontId="42" fillId="0" borderId="76" xfId="3" applyNumberFormat="1" applyFont="1" applyBorder="1">
      <alignment vertical="center"/>
    </xf>
    <xf numFmtId="176" fontId="2" fillId="0" borderId="75" xfId="3" applyNumberFormat="1" applyBorder="1">
      <alignment vertical="center"/>
    </xf>
    <xf numFmtId="176" fontId="42" fillId="0" borderId="78" xfId="3" applyNumberFormat="1" applyFont="1" applyBorder="1">
      <alignment vertical="center"/>
    </xf>
    <xf numFmtId="176" fontId="2" fillId="0" borderId="77" xfId="3" applyNumberFormat="1" applyBorder="1">
      <alignment vertical="center"/>
    </xf>
    <xf numFmtId="177" fontId="40" fillId="0" borderId="63" xfId="5" applyNumberFormat="1" applyFont="1" applyBorder="1" applyAlignment="1">
      <alignment horizontal="center" vertical="center"/>
    </xf>
    <xf numFmtId="0" fontId="2" fillId="0" borderId="52" xfId="3" applyBorder="1" applyAlignment="1">
      <alignment horizontal="center" vertical="center"/>
    </xf>
    <xf numFmtId="0" fontId="2" fillId="0" borderId="53" xfId="3" applyBorder="1" applyAlignment="1">
      <alignment horizontal="center" vertical="center"/>
    </xf>
    <xf numFmtId="0" fontId="42" fillId="0" borderId="66" xfId="4" applyFont="1" applyBorder="1" applyAlignment="1" applyProtection="1">
      <alignment horizontal="center" vertical="center"/>
      <protection locked="0"/>
    </xf>
    <xf numFmtId="0" fontId="42" fillId="0" borderId="96" xfId="4" applyFont="1" applyBorder="1" applyAlignment="1" applyProtection="1">
      <alignment horizontal="center" vertical="center"/>
      <protection locked="0"/>
    </xf>
    <xf numFmtId="0" fontId="42" fillId="0" borderId="97" xfId="4" applyFont="1" applyBorder="1" applyAlignment="1" applyProtection="1">
      <alignment horizontal="center" vertical="center"/>
      <protection locked="0"/>
    </xf>
  </cellXfs>
  <cellStyles count="6">
    <cellStyle name="桁区切り" xfId="1" builtinId="6"/>
    <cellStyle name="桁区切り 2" xfId="5" xr:uid="{00000000-0005-0000-0000-000001000000}"/>
    <cellStyle name="標準" xfId="0" builtinId="0"/>
    <cellStyle name="標準 2" xfId="2" xr:uid="{00000000-0005-0000-0000-000003000000}"/>
    <cellStyle name="標準 3" xfId="3" xr:uid="{00000000-0005-0000-0000-000004000000}"/>
    <cellStyle name="標準 4" xfId="4" xr:uid="{00000000-0005-0000-0000-00000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8" Type="http://schemas.openxmlformats.org/officeDocument/2006/relationships/worksheet" Target="worksheets/sheet8.xml" /><Relationship Id="rId13" Type="http://schemas.openxmlformats.org/officeDocument/2006/relationships/worksheet" Target="worksheets/sheet13.xml" /><Relationship Id="rId18" Type="http://schemas.openxmlformats.org/officeDocument/2006/relationships/externalLink" Target="externalLinks/externalLink1.xml" /><Relationship Id="rId3" Type="http://schemas.openxmlformats.org/officeDocument/2006/relationships/worksheet" Target="worksheets/sheet3.xml" /><Relationship Id="rId21" Type="http://schemas.openxmlformats.org/officeDocument/2006/relationships/styles" Target="styles.xml" /><Relationship Id="rId7" Type="http://schemas.openxmlformats.org/officeDocument/2006/relationships/worksheet" Target="worksheets/sheet7.xml" /><Relationship Id="rId12" Type="http://schemas.openxmlformats.org/officeDocument/2006/relationships/worksheet" Target="worksheets/sheet12.xml" /><Relationship Id="rId17" Type="http://schemas.openxmlformats.org/officeDocument/2006/relationships/worksheet" Target="worksheets/sheet17.xml" /><Relationship Id="rId2" Type="http://schemas.openxmlformats.org/officeDocument/2006/relationships/worksheet" Target="worksheets/sheet2.xml" /><Relationship Id="rId16" Type="http://schemas.openxmlformats.org/officeDocument/2006/relationships/worksheet" Target="worksheets/sheet16.xml" /><Relationship Id="rId20" Type="http://schemas.openxmlformats.org/officeDocument/2006/relationships/theme" Target="theme/theme1.xml" /><Relationship Id="rId1" Type="http://schemas.openxmlformats.org/officeDocument/2006/relationships/worksheet" Target="worksheets/sheet1.xml" /><Relationship Id="rId6" Type="http://schemas.openxmlformats.org/officeDocument/2006/relationships/worksheet" Target="worksheets/sheet6.xml" /><Relationship Id="rId11" Type="http://schemas.openxmlformats.org/officeDocument/2006/relationships/worksheet" Target="worksheets/sheet11.xml" /><Relationship Id="rId5" Type="http://schemas.openxmlformats.org/officeDocument/2006/relationships/worksheet" Target="worksheets/sheet5.xml" /><Relationship Id="rId15" Type="http://schemas.openxmlformats.org/officeDocument/2006/relationships/worksheet" Target="worksheets/sheet15.xml" /><Relationship Id="rId23" Type="http://schemas.openxmlformats.org/officeDocument/2006/relationships/calcChain" Target="calcChain.xml" /><Relationship Id="rId10" Type="http://schemas.openxmlformats.org/officeDocument/2006/relationships/worksheet" Target="worksheets/sheet10.xml" /><Relationship Id="rId19" Type="http://schemas.openxmlformats.org/officeDocument/2006/relationships/externalLink" Target="externalLinks/externalLink2.xml" /><Relationship Id="rId4" Type="http://schemas.openxmlformats.org/officeDocument/2006/relationships/worksheet" Target="worksheets/sheet4.xml" /><Relationship Id="rId9" Type="http://schemas.openxmlformats.org/officeDocument/2006/relationships/worksheet" Target="worksheets/sheet9.xml" /><Relationship Id="rId14" Type="http://schemas.openxmlformats.org/officeDocument/2006/relationships/worksheet" Target="worksheets/sheet14.xml" /><Relationship Id="rId22"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dr:twoCellAnchor>
    <xdr:from>
      <xdr:col>2</xdr:col>
      <xdr:colOff>180975</xdr:colOff>
      <xdr:row>7</xdr:row>
      <xdr:rowOff>361950</xdr:rowOff>
    </xdr:from>
    <xdr:to>
      <xdr:col>4</xdr:col>
      <xdr:colOff>581025</xdr:colOff>
      <xdr:row>9</xdr:row>
      <xdr:rowOff>228600</xdr:rowOff>
    </xdr:to>
    <xdr:sp textlink="">
      <xdr:nvSpPr>
        <xdr:cNvPr id="2" name="正方形/長方形 1">
          <a:extLst>
            <a:ext uri="{FF2B5EF4-FFF2-40B4-BE49-F238E27FC236}">
              <a16:creationId xmlns:a16="http://schemas.microsoft.com/office/drawing/2014/main" id="{00000000-0008-0000-0000-000002000000}"/>
            </a:ext>
          </a:extLst>
        </xdr:cNvPr>
        <xdr:cNvSpPr/>
      </xdr:nvSpPr>
      <xdr:spPr>
        <a:xfrm>
          <a:off x="1552575" y="3009900"/>
          <a:ext cx="1771650" cy="1123950"/>
        </a:xfrm>
        <a:prstGeom prst="rect">
          <a:avLst/>
        </a:prstGeom>
        <a:solidFill>
          <a:schemeClr val="bg1"/>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rtlCol="0" anchor="ctr"/>
        <a:lstStyle/>
        <a:p>
          <a:pPr algn="ctr"/>
          <a:r>
            <a:rPr kumimoji="1" lang="ja-JP" altLang="en-US" sz="3200">
              <a:latin typeface="ＭＳ 明朝" pitchFamily="17" charset="-128"/>
              <a:ea typeface="ＭＳ 明朝" pitchFamily="17" charset="-128"/>
            </a:rPr>
            <a:t>様 式 集</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95250</xdr:colOff>
      <xdr:row>1</xdr:row>
      <xdr:rowOff>6659</xdr:rowOff>
    </xdr:from>
    <xdr:to>
      <xdr:col>3</xdr:col>
      <xdr:colOff>695325</xdr:colOff>
      <xdr:row>3</xdr:row>
      <xdr:rowOff>150180</xdr:rowOff>
    </xdr:to>
    <xdr:sp textlink="">
      <xdr:nvSpPr>
        <xdr:cNvPr id="5" name="AutoShape 21">
          <a:extLst>
            <a:ext uri="{FF2B5EF4-FFF2-40B4-BE49-F238E27FC236}">
              <a16:creationId xmlns:a16="http://schemas.microsoft.com/office/drawing/2014/main" id="{00000000-0008-0000-0100-000005000000}"/>
            </a:ext>
          </a:extLst>
        </xdr:cNvPr>
        <xdr:cNvSpPr>
          <a:spLocks noChangeArrowheads="1"/>
        </xdr:cNvSpPr>
      </xdr:nvSpPr>
      <xdr:spPr bwMode="auto">
        <a:xfrm>
          <a:off x="219075" y="387659"/>
          <a:ext cx="1628775" cy="486421"/>
        </a:xfrm>
        <a:prstGeom prst="bevel">
          <a:avLst>
            <a:gd name="adj" fmla="val 12500"/>
          </a:avLst>
        </a:prstGeom>
        <a:solidFill>
          <a:srgbClr val="FFFFFF"/>
        </a:solidFill>
        <a:ln w="9525">
          <a:solidFill>
            <a:srgbClr val="000000"/>
          </a:solidFill>
          <a:miter lim="800000"/>
          <a:headEnd/>
          <a:tailEnd/>
        </a:ln>
      </xdr:spPr>
      <xdr:txBody>
        <a:bodyPr vertOverflow="clip" wrap="square" lIns="74295" tIns="0" rIns="74295" bIns="8890" anchor="ctr" anchorCtr="0" upright="1"/>
        <a:lstStyle/>
        <a:p>
          <a:pPr algn="ctr" rtl="0">
            <a:defRPr sz="1000"/>
          </a:pPr>
          <a:r>
            <a:rPr lang="ja-JP" altLang="en-US" sz="1400" b="0" i="0" strike="noStrike">
              <a:solidFill>
                <a:srgbClr val="000000"/>
              </a:solidFill>
              <a:latin typeface="ＭＳ 明朝"/>
              <a:ea typeface="ＭＳ 明朝"/>
            </a:rPr>
            <a:t>参加申込書</a:t>
          </a:r>
        </a:p>
      </xdr:txBody>
    </xdr:sp>
    <xdr:clientData/>
  </xdr:twoCellAnchor>
  <xdr:twoCellAnchor>
    <xdr:from>
      <xdr:col>1</xdr:col>
      <xdr:colOff>70304</xdr:colOff>
      <xdr:row>10</xdr:row>
      <xdr:rowOff>86512</xdr:rowOff>
    </xdr:from>
    <xdr:to>
      <xdr:col>3</xdr:col>
      <xdr:colOff>670379</xdr:colOff>
      <xdr:row>13</xdr:row>
      <xdr:rowOff>36738</xdr:rowOff>
    </xdr:to>
    <xdr:sp textlink="">
      <xdr:nvSpPr>
        <xdr:cNvPr id="6" name="AutoShape 22">
          <a:extLst>
            <a:ext uri="{FF2B5EF4-FFF2-40B4-BE49-F238E27FC236}">
              <a16:creationId xmlns:a16="http://schemas.microsoft.com/office/drawing/2014/main" id="{00000000-0008-0000-0100-000006000000}"/>
            </a:ext>
          </a:extLst>
        </xdr:cNvPr>
        <xdr:cNvSpPr>
          <a:spLocks noChangeArrowheads="1"/>
        </xdr:cNvSpPr>
      </xdr:nvSpPr>
      <xdr:spPr bwMode="auto">
        <a:xfrm>
          <a:off x="194129" y="2372512"/>
          <a:ext cx="1628775" cy="474101"/>
        </a:xfrm>
        <a:prstGeom prst="bevel">
          <a:avLst>
            <a:gd name="adj" fmla="val 12500"/>
          </a:avLst>
        </a:prstGeom>
        <a:solidFill>
          <a:srgbClr val="FFFFFF"/>
        </a:solidFill>
        <a:ln w="9525">
          <a:solidFill>
            <a:srgbClr val="000000"/>
          </a:solidFill>
          <a:miter lim="800000"/>
          <a:headEnd/>
          <a:tailEnd/>
        </a:ln>
      </xdr:spPr>
      <xdr:txBody>
        <a:bodyPr vertOverflow="clip" wrap="square" lIns="74295" tIns="0" rIns="74295" bIns="8890" anchor="ctr" anchorCtr="0" upright="1"/>
        <a:lstStyle/>
        <a:p>
          <a:pPr algn="ctr" rtl="0">
            <a:defRPr sz="1000"/>
          </a:pPr>
          <a:r>
            <a:rPr lang="ja-JP" altLang="en-US" sz="1400" b="0" i="0" strike="noStrike">
              <a:solidFill>
                <a:srgbClr val="000000"/>
              </a:solidFill>
              <a:latin typeface="ＭＳ 明朝"/>
              <a:ea typeface="ＭＳ 明朝"/>
            </a:rPr>
            <a:t>質　問　書</a:t>
          </a:r>
        </a:p>
        <a:p>
          <a:pPr algn="l" rtl="0">
            <a:lnSpc>
              <a:spcPts val="1600"/>
            </a:lnSpc>
            <a:defRPr sz="1000"/>
          </a:pPr>
          <a:endParaRPr lang="ja-JP" altLang="en-US" sz="1400" b="0" i="0" strike="noStrike">
            <a:solidFill>
              <a:srgbClr val="000000"/>
            </a:solidFill>
            <a:latin typeface="ＭＳ 明朝"/>
            <a:ea typeface="ＭＳ 明朝"/>
          </a:endParaRPr>
        </a:p>
      </xdr:txBody>
    </xdr:sp>
    <xdr:clientData/>
  </xdr:twoCellAnchor>
  <xdr:twoCellAnchor>
    <xdr:from>
      <xdr:col>1</xdr:col>
      <xdr:colOff>95250</xdr:colOff>
      <xdr:row>18</xdr:row>
      <xdr:rowOff>128695</xdr:rowOff>
    </xdr:from>
    <xdr:to>
      <xdr:col>3</xdr:col>
      <xdr:colOff>695325</xdr:colOff>
      <xdr:row>21</xdr:row>
      <xdr:rowOff>119168</xdr:rowOff>
    </xdr:to>
    <xdr:sp textlink="">
      <xdr:nvSpPr>
        <xdr:cNvPr id="7" name="AutoShape 23">
          <a:extLst>
            <a:ext uri="{FF2B5EF4-FFF2-40B4-BE49-F238E27FC236}">
              <a16:creationId xmlns:a16="http://schemas.microsoft.com/office/drawing/2014/main" id="{00000000-0008-0000-0100-000007000000}"/>
            </a:ext>
          </a:extLst>
        </xdr:cNvPr>
        <xdr:cNvSpPr>
          <a:spLocks noChangeArrowheads="1"/>
        </xdr:cNvSpPr>
      </xdr:nvSpPr>
      <xdr:spPr bwMode="auto">
        <a:xfrm>
          <a:off x="219075" y="4510195"/>
          <a:ext cx="1628775" cy="504823"/>
        </a:xfrm>
        <a:prstGeom prst="bevel">
          <a:avLst>
            <a:gd name="adj" fmla="val 12500"/>
          </a:avLst>
        </a:prstGeom>
        <a:solidFill>
          <a:srgbClr val="FFFFFF"/>
        </a:solidFill>
        <a:ln w="9525">
          <a:solidFill>
            <a:srgbClr val="000000"/>
          </a:solidFill>
          <a:miter lim="800000"/>
          <a:headEnd/>
          <a:tailEnd/>
        </a:ln>
      </xdr:spPr>
      <xdr:txBody>
        <a:bodyPr vertOverflow="clip" wrap="square" lIns="74295" tIns="0" rIns="74295" bIns="8890" anchor="ctr" anchorCtr="0" upright="1"/>
        <a:lstStyle/>
        <a:p>
          <a:pPr algn="ctr" rtl="0">
            <a:defRPr sz="1000"/>
          </a:pPr>
          <a:r>
            <a:rPr lang="ja-JP" altLang="en-US" sz="1400" b="0" i="0" strike="noStrike">
              <a:solidFill>
                <a:srgbClr val="000000"/>
              </a:solidFill>
              <a:latin typeface="ＭＳ 明朝"/>
              <a:ea typeface="ＭＳ 明朝"/>
            </a:rPr>
            <a:t>提　案　書</a:t>
          </a:r>
        </a:p>
        <a:p>
          <a:pPr algn="l" rtl="0">
            <a:lnSpc>
              <a:spcPts val="1700"/>
            </a:lnSpc>
            <a:defRPr sz="1000"/>
          </a:pPr>
          <a:endParaRPr lang="ja-JP" altLang="en-US" sz="1400" b="0" i="0" strike="noStrike">
            <a:solidFill>
              <a:srgbClr val="000000"/>
            </a:solidFill>
            <a:latin typeface="ＭＳ 明朝"/>
            <a:ea typeface="ＭＳ 明朝"/>
          </a:endParaRPr>
        </a:p>
      </xdr:txBody>
    </xdr:sp>
    <xdr:clientData/>
  </xdr:twoCellAnchor>
</xdr:wsDr>
</file>

<file path=xl/externalLinks/_rels/externalLink1.xml.rels>&#65279;<?xml version="1.0" encoding="utf-8" standalone="yes"?>
<Relationships xmlns="http://schemas.openxmlformats.org/package/2006/relationships"><Relationship Id="rId3" Type="http://schemas.openxmlformats.org/officeDocument/2006/relationships/externalLinkPath" Target="#" TargetMode="External" /><Relationship Id="rId2" Type="http://schemas.openxmlformats.org/officeDocument/2006/relationships/externalLinkPath" Target="#" TargetMode="External" /><Relationship Id="rId1" Type="http://schemas.openxmlformats.org/officeDocument/2006/relationships/externalLinkPath" Target="#" TargetMode="External" /></Relationships>
</file>

<file path=xl/externalLinks/_rels/externalLink2.xml.rels>&#65279;<?xml version="1.0" encoding="utf-8" standalone="yes"?>
<Relationships xmlns="http://schemas.openxmlformats.org/package/2006/relationships"><Relationship Id="rId2" Type="http://schemas.openxmlformats.org/officeDocument/2006/relationships/externalLinkPath" Target="#" TargetMode="External" /><Relationship Id="rId1" Type="http://schemas.openxmlformats.org/officeDocument/2006/relationships/externalLinkPath" Target="#" TargetMode="External" /></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表紙"/>
      <sheetName val="各様式の内容"/>
      <sheetName val="様式１　参加申込書"/>
      <sheetName val="様式２　会社概要等について"/>
      <sheetName val="様式２別紙１"/>
      <sheetName val="様式２別紙２"/>
      <sheetName val="様式２別紙２続き"/>
      <sheetName val="様式３　質問書"/>
      <sheetName val="様式４　提案書類提出書"/>
      <sheetName val="様式５　提案書（正本）"/>
      <sheetName val="様式６　提案書（副本）"/>
      <sheetName val="様式７　学校別提案書"/>
      <sheetName val="様式８　見積書"/>
      <sheetName val="様式９　見積書別紙（高砂小・中学校以外）"/>
      <sheetName val="様式９　見積書別紙（高砂小・中学校）"/>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表紙"/>
      <sheetName val="各様式の内容"/>
      <sheetName val="様式１　参加申込書"/>
      <sheetName val="様式２　会社概要等について"/>
      <sheetName val="様式２別紙１"/>
      <sheetName val="様式２別紙２"/>
      <sheetName val="様式２別紙２続き"/>
      <sheetName val="様式３　質問書"/>
      <sheetName val="様式４　提案書類提出書"/>
      <sheetName val="様式５　提案書（正本）"/>
      <sheetName val="様式６　提案書（副本）"/>
      <sheetName val="様式７　配置人員提案書"/>
      <sheetName val="様式８　見積書"/>
      <sheetName val="様式９　見積書別紙　二上・柴又・東柴又小・常盤中以外"/>
      <sheetName val="様式９　見積書別紙　二上小学校"/>
      <sheetName val="様式９　見積書別紙　常盤中学校"/>
      <sheetName val="様式９　見積書別紙　柴又小学校・東柴又小学校"/>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Relationship Id="rId2" Type="http://schemas.openxmlformats.org/officeDocument/2006/relationships/drawing" Target="../drawings/drawing1.xml" /></Relationships>
</file>

<file path=xl/worksheets/_rels/sheet10.xml.rels>&#65279;<?xml version="1.0" encoding="utf-8" standalone="yes"?>
<Relationships xmlns="http://schemas.openxmlformats.org/package/2006/relationships" />
</file>

<file path=xl/worksheets/_rels/sheet11.xml.rels>&#65279;<?xml version="1.0" encoding="utf-8" standalone="yes"?>
<Relationships xmlns="http://schemas.openxmlformats.org/package/2006/relationships" />
</file>

<file path=xl/worksheets/_rels/sheet12.xml.rels>&#65279;<?xml version="1.0" encoding="utf-8" standalone="yes"?>
<Relationships xmlns="http://schemas.openxmlformats.org/package/2006/relationships" />
</file>

<file path=xl/worksheets/_rels/sheet13.xml.rels>&#65279;<?xml version="1.0" encoding="utf-8" standalone="yes"?>
<Relationships xmlns="http://schemas.openxmlformats.org/package/2006/relationships" />
</file>

<file path=xl/worksheets/_rels/sheet14.xml.rels>&#65279;<?xml version="1.0" encoding="utf-8" standalone="yes"?>
<Relationships xmlns="http://schemas.openxmlformats.org/package/2006/relationships" />
</file>

<file path=xl/worksheets/_rels/sheet15.xml.rels>&#65279;<?xml version="1.0" encoding="utf-8" standalone="yes"?>
<Relationships xmlns="http://schemas.openxmlformats.org/package/2006/relationships"><Relationship Id="rId2" Type="http://schemas.openxmlformats.org/officeDocument/2006/relationships/vmlDrawing" Target="../drawings/vmlDrawing1.vml" /></Relationships>
</file>

<file path=xl/worksheets/_rels/sheet16.xml.rels>&#65279;<?xml version="1.0" encoding="utf-8" standalone="yes"?>
<Relationships xmlns="http://schemas.openxmlformats.org/package/2006/relationships"><Relationship Id="rId2" Type="http://schemas.openxmlformats.org/officeDocument/2006/relationships/vmlDrawing" Target="../drawings/vmlDrawing2.vml" /></Relationships>
</file>

<file path=xl/worksheets/_rels/sheet17.xml.rels>&#65279;<?xml version="1.0" encoding="utf-8" standalone="yes"?>
<Relationships xmlns="http://schemas.openxmlformats.org/package/2006/relationships"><Relationship Id="rId2" Type="http://schemas.openxmlformats.org/officeDocument/2006/relationships/vmlDrawing" Target="../drawings/vmlDrawing3.vml" /></Relationships>
</file>

<file path=xl/worksheets/_rels/sheet2.xml.rels>&#65279;<?xml version="1.0" encoding="utf-8" standalone="yes"?>
<Relationships xmlns="http://schemas.openxmlformats.org/package/2006/relationships"><Relationship Id="rId2" Type="http://schemas.openxmlformats.org/officeDocument/2006/relationships/drawing" Target="../drawings/drawing2.xml" /></Relationships>
</file>

<file path=xl/worksheets/_rels/sheet3.xml.rels>&#65279;<?xml version="1.0" encoding="utf-8" standalone="yes"?>
<Relationships xmlns="http://schemas.openxmlformats.org/package/2006/relationships" />
</file>

<file path=xl/worksheets/_rels/sheet4.xml.rels>&#65279;<?xml version="1.0" encoding="utf-8" standalone="yes"?>
<Relationships xmlns="http://schemas.openxmlformats.org/package/2006/relationships" />
</file>

<file path=xl/worksheets/_rels/sheet5.xml.rels>&#65279;<?xml version="1.0" encoding="utf-8" standalone="yes"?>
<Relationships xmlns="http://schemas.openxmlformats.org/package/2006/relationships" />
</file>

<file path=xl/worksheets/_rels/sheet6.xml.rels>&#65279;<?xml version="1.0" encoding="utf-8" standalone="yes"?>
<Relationships xmlns="http://schemas.openxmlformats.org/package/2006/relationships" />
</file>

<file path=xl/worksheets/_rels/sheet7.xml.rels>&#65279;<?xml version="1.0" encoding="utf-8" standalone="yes"?>
<Relationships xmlns="http://schemas.openxmlformats.org/package/2006/relationships" />
</file>

<file path=xl/worksheets/_rels/sheet8.xml.rels>&#65279;<?xml version="1.0" encoding="utf-8" standalone="yes"?>
<Relationships xmlns="http://schemas.openxmlformats.org/package/2006/relationships" />
</file>

<file path=xl/worksheets/_rels/sheet9.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7"/>
  <sheetViews>
    <sheetView tabSelected="1" view="pageBreakPreview" zoomScaleNormal="100" zoomScaleSheetLayoutView="100" workbookViewId="0"/>
  </sheetViews>
  <sheetFormatPr defaultRowHeight="13.5"/>
  <cols>
    <col min="1" max="1" width="4.875" style="19" customWidth="1"/>
    <col min="2" max="2" width="14.375" style="19" customWidth="1"/>
    <col min="3" max="6" width="15.625" style="19" customWidth="1"/>
    <col min="7" max="7" width="13.5" style="19" customWidth="1"/>
    <col min="8" max="15" width="9" style="19"/>
    <col min="16" max="16" width="18.875" style="19" bestFit="1" customWidth="1"/>
    <col min="17" max="17" width="9" style="19"/>
    <col min="18" max="18" width="20.5" style="19" bestFit="1" customWidth="1"/>
    <col min="19" max="19" width="15.125" style="19" bestFit="1" customWidth="1"/>
    <col min="20" max="20" width="23.625" style="19" bestFit="1" customWidth="1"/>
    <col min="21" max="16384" width="9" style="19"/>
  </cols>
  <sheetData>
    <row r="1" spans="1:6" ht="39.75" customHeight="1">
      <c r="F1" s="137"/>
    </row>
    <row r="2" spans="1:6" ht="42.75" customHeight="1"/>
    <row r="3" spans="1:6" ht="30" customHeight="1">
      <c r="A3" s="151" t="s">
        <v>257</v>
      </c>
      <c r="B3" s="151"/>
      <c r="C3" s="151"/>
      <c r="D3" s="151"/>
      <c r="E3" s="151"/>
      <c r="F3" s="151"/>
    </row>
    <row r="4" spans="1:6" ht="30" customHeight="1">
      <c r="A4" s="26"/>
      <c r="B4" s="26"/>
      <c r="C4" s="26"/>
    </row>
    <row r="5" spans="1:6" ht="49.5" customHeight="1">
      <c r="A5" s="26"/>
      <c r="B5" s="26"/>
      <c r="C5" s="26"/>
    </row>
    <row r="6" spans="1:6" ht="49.5" customHeight="1">
      <c r="A6" s="26"/>
      <c r="B6" s="26"/>
      <c r="C6" s="26"/>
    </row>
    <row r="7" spans="1:6" ht="50.1" customHeight="1">
      <c r="A7" s="26"/>
      <c r="B7" s="26"/>
      <c r="C7" s="28"/>
      <c r="D7" s="28"/>
      <c r="E7" s="28"/>
      <c r="F7" s="20"/>
    </row>
    <row r="8" spans="1:6" ht="50.1" customHeight="1">
      <c r="A8" s="26"/>
      <c r="B8" s="26"/>
      <c r="C8" s="28"/>
      <c r="D8" s="28"/>
      <c r="E8" s="28"/>
      <c r="F8" s="20"/>
    </row>
    <row r="9" spans="1:6" ht="50.1" customHeight="1">
      <c r="A9" s="26"/>
      <c r="B9" s="28"/>
      <c r="C9" s="27"/>
      <c r="D9" s="27"/>
      <c r="E9" s="148"/>
      <c r="F9" s="149"/>
    </row>
    <row r="10" spans="1:6" ht="50.1" customHeight="1">
      <c r="A10" s="31"/>
      <c r="B10" s="31"/>
      <c r="C10" s="31"/>
      <c r="D10" s="30"/>
      <c r="E10" s="30"/>
      <c r="F10" s="29"/>
    </row>
    <row r="11" spans="1:6" ht="50.1" customHeight="1">
      <c r="A11" s="26"/>
      <c r="B11" s="28"/>
      <c r="C11" s="27"/>
      <c r="D11" s="27"/>
      <c r="E11" s="27"/>
      <c r="F11" s="27"/>
    </row>
    <row r="12" spans="1:6" ht="50.1" customHeight="1">
      <c r="A12" s="26"/>
      <c r="B12" s="150"/>
      <c r="C12" s="27"/>
      <c r="D12" s="27"/>
      <c r="E12" s="27"/>
      <c r="F12" s="27"/>
    </row>
    <row r="13" spans="1:6" ht="50.1" customHeight="1">
      <c r="A13" s="26"/>
      <c r="B13" s="150"/>
      <c r="C13" s="27"/>
      <c r="D13" s="27"/>
      <c r="E13" s="27"/>
      <c r="F13" s="27"/>
    </row>
    <row r="14" spans="1:6" ht="50.1" customHeight="1">
      <c r="A14" s="26"/>
      <c r="B14" s="28"/>
      <c r="C14" s="27"/>
      <c r="D14" s="27"/>
      <c r="E14" s="27"/>
      <c r="F14" s="27"/>
    </row>
    <row r="15" spans="1:6" ht="50.1" customHeight="1">
      <c r="A15" s="146" t="s">
        <v>289</v>
      </c>
      <c r="B15" s="147"/>
      <c r="C15" s="147"/>
      <c r="D15" s="147"/>
      <c r="E15" s="147"/>
      <c r="F15" s="147"/>
    </row>
    <row r="16" spans="1:6" ht="50.1" customHeight="1">
      <c r="A16" s="146" t="s">
        <v>262</v>
      </c>
      <c r="B16" s="147"/>
      <c r="C16" s="147"/>
      <c r="D16" s="147"/>
      <c r="E16" s="147"/>
      <c r="F16" s="147"/>
    </row>
    <row r="17" spans="1:3" ht="15" customHeight="1">
      <c r="A17" s="26"/>
      <c r="B17" s="26"/>
      <c r="C17" s="26"/>
    </row>
  </sheetData>
  <mergeCells count="5">
    <mergeCell ref="A15:F15"/>
    <mergeCell ref="A16:F16"/>
    <mergeCell ref="E9:F9"/>
    <mergeCell ref="B12:B13"/>
    <mergeCell ref="A3:F3"/>
  </mergeCells>
  <phoneticPr fontId="9"/>
  <printOptions horizontalCentered="1"/>
  <pageMargins left="0.82677165354330717" right="0.35433070866141736" top="0.39370078740157483" bottom="0.74803149606299213" header="0" footer="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V286"/>
  <sheetViews>
    <sheetView view="pageBreakPreview" zoomScaleNormal="75" zoomScaleSheetLayoutView="100" workbookViewId="0">
      <selection sqref="A1:Q1"/>
    </sheetView>
  </sheetViews>
  <sheetFormatPr defaultColWidth="5.375" defaultRowHeight="14.25"/>
  <cols>
    <col min="1" max="12" width="5.375" style="53" customWidth="1"/>
    <col min="13" max="13" width="6.25" style="53" customWidth="1"/>
    <col min="14" max="16384" width="5.375" style="53"/>
  </cols>
  <sheetData>
    <row r="1" spans="1:17" ht="31.5" customHeight="1">
      <c r="A1" s="360" t="s">
        <v>325</v>
      </c>
      <c r="B1" s="360"/>
      <c r="C1" s="360"/>
      <c r="D1" s="360"/>
      <c r="E1" s="360"/>
      <c r="F1" s="360"/>
      <c r="G1" s="360"/>
      <c r="H1" s="360"/>
      <c r="I1" s="360"/>
      <c r="J1" s="360"/>
      <c r="K1" s="360"/>
      <c r="L1" s="360"/>
      <c r="M1" s="360"/>
      <c r="N1" s="360"/>
      <c r="O1" s="360"/>
      <c r="P1" s="360"/>
      <c r="Q1" s="360"/>
    </row>
    <row r="2" spans="1:17" ht="24.75" customHeight="1">
      <c r="A2" s="60"/>
      <c r="B2" s="60"/>
      <c r="C2" s="112" t="s">
        <v>240</v>
      </c>
      <c r="D2" s="113"/>
      <c r="E2" s="114"/>
      <c r="F2" s="368"/>
      <c r="G2" s="369"/>
      <c r="H2" s="66" t="s">
        <v>153</v>
      </c>
      <c r="I2" s="65"/>
      <c r="J2" s="365"/>
      <c r="K2" s="366"/>
      <c r="L2" s="366"/>
      <c r="M2" s="366"/>
      <c r="N2" s="366"/>
      <c r="O2" s="366"/>
      <c r="P2" s="366"/>
      <c r="Q2" s="367"/>
    </row>
    <row r="3" spans="1:17" ht="18.75" customHeight="1">
      <c r="A3" s="53" t="s">
        <v>130</v>
      </c>
    </row>
    <row r="4" spans="1:17" ht="18.75" customHeight="1">
      <c r="A4" s="53" t="s">
        <v>133</v>
      </c>
    </row>
    <row r="5" spans="1:17" ht="18.75" customHeight="1">
      <c r="B5" s="53" t="s">
        <v>120</v>
      </c>
    </row>
    <row r="6" spans="1:17" ht="18.75" customHeight="1">
      <c r="B6" s="316"/>
      <c r="C6" s="317"/>
      <c r="D6" s="317"/>
      <c r="E6" s="317"/>
      <c r="F6" s="317"/>
      <c r="G6" s="317"/>
      <c r="H6" s="317"/>
      <c r="I6" s="317"/>
      <c r="J6" s="317"/>
      <c r="K6" s="317"/>
      <c r="L6" s="317"/>
      <c r="M6" s="317"/>
      <c r="N6" s="317"/>
      <c r="O6" s="317"/>
      <c r="P6" s="317"/>
      <c r="Q6" s="339"/>
    </row>
    <row r="7" spans="1:17" ht="18.75" customHeight="1">
      <c r="B7" s="318"/>
      <c r="C7" s="319"/>
      <c r="D7" s="319"/>
      <c r="E7" s="319"/>
      <c r="F7" s="319"/>
      <c r="G7" s="319"/>
      <c r="H7" s="319"/>
      <c r="I7" s="319"/>
      <c r="J7" s="319"/>
      <c r="K7" s="319"/>
      <c r="L7" s="319"/>
      <c r="M7" s="319"/>
      <c r="N7" s="319"/>
      <c r="O7" s="319"/>
      <c r="P7" s="319"/>
      <c r="Q7" s="340"/>
    </row>
    <row r="8" spans="1:17" ht="18.75" customHeight="1">
      <c r="B8" s="318"/>
      <c r="C8" s="319"/>
      <c r="D8" s="319"/>
      <c r="E8" s="319"/>
      <c r="F8" s="319"/>
      <c r="G8" s="319"/>
      <c r="H8" s="319"/>
      <c r="I8" s="319"/>
      <c r="J8" s="319"/>
      <c r="K8" s="319"/>
      <c r="L8" s="319"/>
      <c r="M8" s="319"/>
      <c r="N8" s="319"/>
      <c r="O8" s="319"/>
      <c r="P8" s="319"/>
      <c r="Q8" s="340"/>
    </row>
    <row r="9" spans="1:17" ht="18.75" customHeight="1">
      <c r="B9" s="320"/>
      <c r="C9" s="321"/>
      <c r="D9" s="321"/>
      <c r="E9" s="321"/>
      <c r="F9" s="321"/>
      <c r="G9" s="321"/>
      <c r="H9" s="321"/>
      <c r="I9" s="321"/>
      <c r="J9" s="321"/>
      <c r="K9" s="321"/>
      <c r="L9" s="321"/>
      <c r="M9" s="321"/>
      <c r="N9" s="321"/>
      <c r="O9" s="321"/>
      <c r="P9" s="321"/>
      <c r="Q9" s="341"/>
    </row>
    <row r="10" spans="1:17" ht="18.75" customHeight="1"/>
    <row r="11" spans="1:17" ht="18.75" customHeight="1">
      <c r="B11" s="53" t="s">
        <v>121</v>
      </c>
      <c r="E11" s="54"/>
    </row>
    <row r="12" spans="1:17" ht="18.75" customHeight="1">
      <c r="B12" s="316"/>
      <c r="C12" s="317"/>
      <c r="D12" s="317"/>
      <c r="E12" s="317"/>
      <c r="F12" s="317"/>
      <c r="G12" s="317"/>
      <c r="H12" s="317"/>
      <c r="I12" s="317"/>
      <c r="J12" s="317"/>
      <c r="K12" s="317"/>
      <c r="L12" s="317"/>
      <c r="M12" s="317"/>
      <c r="N12" s="317"/>
      <c r="O12" s="317"/>
      <c r="P12" s="317"/>
      <c r="Q12" s="339"/>
    </row>
    <row r="13" spans="1:17" ht="18.75" customHeight="1">
      <c r="B13" s="318"/>
      <c r="C13" s="319"/>
      <c r="D13" s="319"/>
      <c r="E13" s="319"/>
      <c r="F13" s="319"/>
      <c r="G13" s="319"/>
      <c r="H13" s="319"/>
      <c r="I13" s="319"/>
      <c r="J13" s="319"/>
      <c r="K13" s="319"/>
      <c r="L13" s="319"/>
      <c r="M13" s="319"/>
      <c r="N13" s="319"/>
      <c r="O13" s="319"/>
      <c r="P13" s="319"/>
      <c r="Q13" s="340"/>
    </row>
    <row r="14" spans="1:17" ht="18.75" customHeight="1">
      <c r="B14" s="318"/>
      <c r="C14" s="319"/>
      <c r="D14" s="319"/>
      <c r="E14" s="319"/>
      <c r="F14" s="319"/>
      <c r="G14" s="319"/>
      <c r="H14" s="319"/>
      <c r="I14" s="319"/>
      <c r="J14" s="319"/>
      <c r="K14" s="319"/>
      <c r="L14" s="319"/>
      <c r="M14" s="319"/>
      <c r="N14" s="319"/>
      <c r="O14" s="319"/>
      <c r="P14" s="319"/>
      <c r="Q14" s="340"/>
    </row>
    <row r="15" spans="1:17" ht="18.75" customHeight="1">
      <c r="B15" s="320"/>
      <c r="C15" s="321"/>
      <c r="D15" s="321"/>
      <c r="E15" s="321"/>
      <c r="F15" s="321"/>
      <c r="G15" s="321"/>
      <c r="H15" s="321"/>
      <c r="I15" s="321"/>
      <c r="J15" s="321"/>
      <c r="K15" s="321"/>
      <c r="L15" s="321"/>
      <c r="M15" s="321"/>
      <c r="N15" s="321"/>
      <c r="O15" s="321"/>
      <c r="P15" s="321"/>
      <c r="Q15" s="341"/>
    </row>
    <row r="16" spans="1:17" ht="18.75" customHeight="1"/>
    <row r="17" spans="1:17" ht="18.75" customHeight="1">
      <c r="B17" s="53" t="s">
        <v>122</v>
      </c>
    </row>
    <row r="18" spans="1:17" ht="18.75" customHeight="1">
      <c r="B18" s="316"/>
      <c r="C18" s="317"/>
      <c r="D18" s="317"/>
      <c r="E18" s="317"/>
      <c r="F18" s="317"/>
      <c r="G18" s="317"/>
      <c r="H18" s="317"/>
      <c r="I18" s="317"/>
      <c r="J18" s="317"/>
      <c r="K18" s="317"/>
      <c r="L18" s="317"/>
      <c r="M18" s="317"/>
      <c r="N18" s="317"/>
      <c r="O18" s="317"/>
      <c r="P18" s="317"/>
      <c r="Q18" s="339"/>
    </row>
    <row r="19" spans="1:17" ht="18.75" customHeight="1">
      <c r="B19" s="318"/>
      <c r="C19" s="319"/>
      <c r="D19" s="319"/>
      <c r="E19" s="319"/>
      <c r="F19" s="319"/>
      <c r="G19" s="319"/>
      <c r="H19" s="319"/>
      <c r="I19" s="319"/>
      <c r="J19" s="319"/>
      <c r="K19" s="319"/>
      <c r="L19" s="319"/>
      <c r="M19" s="319"/>
      <c r="N19" s="319"/>
      <c r="O19" s="319"/>
      <c r="P19" s="319"/>
      <c r="Q19" s="340"/>
    </row>
    <row r="20" spans="1:17" ht="18.75" customHeight="1">
      <c r="B20" s="318"/>
      <c r="C20" s="319"/>
      <c r="D20" s="319"/>
      <c r="E20" s="319"/>
      <c r="F20" s="319"/>
      <c r="G20" s="319"/>
      <c r="H20" s="319"/>
      <c r="I20" s="319"/>
      <c r="J20" s="319"/>
      <c r="K20" s="319"/>
      <c r="L20" s="319"/>
      <c r="M20" s="319"/>
      <c r="N20" s="319"/>
      <c r="O20" s="319"/>
      <c r="P20" s="319"/>
      <c r="Q20" s="340"/>
    </row>
    <row r="21" spans="1:17" ht="18.75" customHeight="1">
      <c r="B21" s="320"/>
      <c r="C21" s="321"/>
      <c r="D21" s="321"/>
      <c r="E21" s="321"/>
      <c r="F21" s="321"/>
      <c r="G21" s="321"/>
      <c r="H21" s="321"/>
      <c r="I21" s="321"/>
      <c r="J21" s="321"/>
      <c r="K21" s="321"/>
      <c r="L21" s="321"/>
      <c r="M21" s="321"/>
      <c r="N21" s="321"/>
      <c r="O21" s="321"/>
      <c r="P21" s="321"/>
      <c r="Q21" s="341"/>
    </row>
    <row r="22" spans="1:17" ht="18.75" customHeight="1"/>
    <row r="23" spans="1:17" ht="18.75" customHeight="1">
      <c r="A23" s="53" t="s">
        <v>137</v>
      </c>
    </row>
    <row r="24" spans="1:17" ht="18.75" customHeight="1">
      <c r="A24" s="53" t="s">
        <v>154</v>
      </c>
    </row>
    <row r="25" spans="1:17" ht="18.75" customHeight="1">
      <c r="B25" s="53" t="s">
        <v>120</v>
      </c>
    </row>
    <row r="26" spans="1:17" ht="18.75" customHeight="1">
      <c r="B26" s="316"/>
      <c r="C26" s="317"/>
      <c r="D26" s="317"/>
      <c r="E26" s="317"/>
      <c r="F26" s="317"/>
      <c r="G26" s="317"/>
      <c r="H26" s="317"/>
      <c r="I26" s="317"/>
      <c r="J26" s="317"/>
      <c r="K26" s="317"/>
      <c r="L26" s="317"/>
      <c r="M26" s="317"/>
      <c r="N26" s="317"/>
      <c r="O26" s="317"/>
      <c r="P26" s="317"/>
      <c r="Q26" s="339"/>
    </row>
    <row r="27" spans="1:17" ht="18.75" customHeight="1">
      <c r="B27" s="318"/>
      <c r="C27" s="319"/>
      <c r="D27" s="319"/>
      <c r="E27" s="319"/>
      <c r="F27" s="319"/>
      <c r="G27" s="319"/>
      <c r="H27" s="319"/>
      <c r="I27" s="319"/>
      <c r="J27" s="319"/>
      <c r="K27" s="319"/>
      <c r="L27" s="319"/>
      <c r="M27" s="319"/>
      <c r="N27" s="319"/>
      <c r="O27" s="319"/>
      <c r="P27" s="319"/>
      <c r="Q27" s="340"/>
    </row>
    <row r="28" spans="1:17" ht="18.75" customHeight="1">
      <c r="B28" s="318"/>
      <c r="C28" s="319"/>
      <c r="D28" s="319"/>
      <c r="E28" s="319"/>
      <c r="F28" s="319"/>
      <c r="G28" s="319"/>
      <c r="H28" s="319"/>
      <c r="I28" s="319"/>
      <c r="J28" s="319"/>
      <c r="K28" s="319"/>
      <c r="L28" s="319"/>
      <c r="M28" s="319"/>
      <c r="N28" s="319"/>
      <c r="O28" s="319"/>
      <c r="P28" s="319"/>
      <c r="Q28" s="340"/>
    </row>
    <row r="29" spans="1:17" ht="18.75" customHeight="1">
      <c r="B29" s="320"/>
      <c r="C29" s="321"/>
      <c r="D29" s="321"/>
      <c r="E29" s="321"/>
      <c r="F29" s="321"/>
      <c r="G29" s="321"/>
      <c r="H29" s="321"/>
      <c r="I29" s="321"/>
      <c r="J29" s="321"/>
      <c r="K29" s="321"/>
      <c r="L29" s="321"/>
      <c r="M29" s="321"/>
      <c r="N29" s="321"/>
      <c r="O29" s="321"/>
      <c r="P29" s="321"/>
      <c r="Q29" s="341"/>
    </row>
    <row r="30" spans="1:17" ht="18.75" customHeight="1"/>
    <row r="31" spans="1:17" ht="18.75" customHeight="1">
      <c r="B31" s="53" t="s">
        <v>121</v>
      </c>
    </row>
    <row r="32" spans="1:17" ht="18.75" customHeight="1">
      <c r="B32" s="316"/>
      <c r="C32" s="317"/>
      <c r="D32" s="317"/>
      <c r="E32" s="317"/>
      <c r="F32" s="317"/>
      <c r="G32" s="317"/>
      <c r="H32" s="317"/>
      <c r="I32" s="317"/>
      <c r="J32" s="317"/>
      <c r="K32" s="317"/>
      <c r="L32" s="317"/>
      <c r="M32" s="317"/>
      <c r="N32" s="317"/>
      <c r="O32" s="317"/>
      <c r="P32" s="317"/>
      <c r="Q32" s="339"/>
    </row>
    <row r="33" spans="1:17" ht="18.75" customHeight="1">
      <c r="B33" s="318"/>
      <c r="C33" s="319"/>
      <c r="D33" s="319"/>
      <c r="E33" s="319"/>
      <c r="F33" s="319"/>
      <c r="G33" s="319"/>
      <c r="H33" s="319"/>
      <c r="I33" s="319"/>
      <c r="J33" s="319"/>
      <c r="K33" s="319"/>
      <c r="L33" s="319"/>
      <c r="M33" s="319"/>
      <c r="N33" s="319"/>
      <c r="O33" s="319"/>
      <c r="P33" s="319"/>
      <c r="Q33" s="340"/>
    </row>
    <row r="34" spans="1:17" ht="18.75" customHeight="1">
      <c r="B34" s="318"/>
      <c r="C34" s="319"/>
      <c r="D34" s="319"/>
      <c r="E34" s="319"/>
      <c r="F34" s="319"/>
      <c r="G34" s="319"/>
      <c r="H34" s="319"/>
      <c r="I34" s="319"/>
      <c r="J34" s="319"/>
      <c r="K34" s="319"/>
      <c r="L34" s="319"/>
      <c r="M34" s="319"/>
      <c r="N34" s="319"/>
      <c r="O34" s="319"/>
      <c r="P34" s="319"/>
      <c r="Q34" s="340"/>
    </row>
    <row r="35" spans="1:17" ht="18.75" customHeight="1">
      <c r="B35" s="320"/>
      <c r="C35" s="321"/>
      <c r="D35" s="321"/>
      <c r="E35" s="321"/>
      <c r="F35" s="321"/>
      <c r="G35" s="321"/>
      <c r="H35" s="321"/>
      <c r="I35" s="321"/>
      <c r="J35" s="321"/>
      <c r="K35" s="321"/>
      <c r="L35" s="321"/>
      <c r="M35" s="321"/>
      <c r="N35" s="321"/>
      <c r="O35" s="321"/>
      <c r="P35" s="321"/>
      <c r="Q35" s="341"/>
    </row>
    <row r="36" spans="1:17" ht="18.75" customHeight="1"/>
    <row r="37" spans="1:17" ht="18.75" customHeight="1">
      <c r="B37" s="53" t="s">
        <v>122</v>
      </c>
    </row>
    <row r="38" spans="1:17" ht="18.75" customHeight="1">
      <c r="B38" s="316"/>
      <c r="C38" s="317"/>
      <c r="D38" s="317"/>
      <c r="E38" s="317"/>
      <c r="F38" s="317"/>
      <c r="G38" s="317"/>
      <c r="H38" s="317"/>
      <c r="I38" s="317"/>
      <c r="J38" s="317"/>
      <c r="K38" s="317"/>
      <c r="L38" s="317"/>
      <c r="M38" s="317"/>
      <c r="N38" s="317"/>
      <c r="O38" s="317"/>
      <c r="P38" s="317"/>
      <c r="Q38" s="339"/>
    </row>
    <row r="39" spans="1:17" ht="18.75" customHeight="1">
      <c r="B39" s="318"/>
      <c r="C39" s="319"/>
      <c r="D39" s="319"/>
      <c r="E39" s="319"/>
      <c r="F39" s="319"/>
      <c r="G39" s="319"/>
      <c r="H39" s="319"/>
      <c r="I39" s="319"/>
      <c r="J39" s="319"/>
      <c r="K39" s="319"/>
      <c r="L39" s="319"/>
      <c r="M39" s="319"/>
      <c r="N39" s="319"/>
      <c r="O39" s="319"/>
      <c r="P39" s="319"/>
      <c r="Q39" s="340"/>
    </row>
    <row r="40" spans="1:17" ht="18.75" customHeight="1">
      <c r="B40" s="318"/>
      <c r="C40" s="319"/>
      <c r="D40" s="319"/>
      <c r="E40" s="319"/>
      <c r="F40" s="319"/>
      <c r="G40" s="319"/>
      <c r="H40" s="319"/>
      <c r="I40" s="319"/>
      <c r="J40" s="319"/>
      <c r="K40" s="319"/>
      <c r="L40" s="319"/>
      <c r="M40" s="319"/>
      <c r="N40" s="319"/>
      <c r="O40" s="319"/>
      <c r="P40" s="319"/>
      <c r="Q40" s="340"/>
    </row>
    <row r="41" spans="1:17" ht="18.75" customHeight="1">
      <c r="B41" s="320"/>
      <c r="C41" s="321"/>
      <c r="D41" s="321"/>
      <c r="E41" s="321"/>
      <c r="F41" s="321"/>
      <c r="G41" s="321"/>
      <c r="H41" s="321"/>
      <c r="I41" s="321"/>
      <c r="J41" s="321"/>
      <c r="K41" s="321"/>
      <c r="L41" s="321"/>
      <c r="M41" s="321"/>
      <c r="N41" s="321"/>
      <c r="O41" s="321"/>
      <c r="P41" s="321"/>
      <c r="Q41" s="341"/>
    </row>
    <row r="42" spans="1:17" ht="18.75" customHeight="1"/>
    <row r="43" spans="1:17" ht="18.75" customHeight="1">
      <c r="A43" s="53" t="s">
        <v>213</v>
      </c>
    </row>
    <row r="44" spans="1:17" ht="18.75" customHeight="1">
      <c r="A44" s="53" t="s">
        <v>215</v>
      </c>
    </row>
    <row r="45" spans="1:17" ht="18.75" customHeight="1">
      <c r="B45" s="316"/>
      <c r="C45" s="317"/>
      <c r="D45" s="317"/>
      <c r="E45" s="317"/>
      <c r="F45" s="317"/>
      <c r="G45" s="317"/>
      <c r="H45" s="317"/>
      <c r="I45" s="317"/>
      <c r="J45" s="317"/>
      <c r="K45" s="317"/>
      <c r="L45" s="317"/>
      <c r="M45" s="317"/>
      <c r="N45" s="317"/>
      <c r="O45" s="317"/>
      <c r="P45" s="317"/>
      <c r="Q45" s="339"/>
    </row>
    <row r="46" spans="1:17" ht="18.75" customHeight="1">
      <c r="B46" s="318"/>
      <c r="C46" s="319"/>
      <c r="D46" s="319"/>
      <c r="E46" s="319"/>
      <c r="F46" s="319"/>
      <c r="G46" s="319"/>
      <c r="H46" s="319"/>
      <c r="I46" s="319"/>
      <c r="J46" s="319"/>
      <c r="K46" s="319"/>
      <c r="L46" s="319"/>
      <c r="M46" s="319"/>
      <c r="N46" s="319"/>
      <c r="O46" s="319"/>
      <c r="P46" s="319"/>
      <c r="Q46" s="340"/>
    </row>
    <row r="47" spans="1:17" ht="18.75" customHeight="1">
      <c r="B47" s="318"/>
      <c r="C47" s="319"/>
      <c r="D47" s="319"/>
      <c r="E47" s="319"/>
      <c r="F47" s="319"/>
      <c r="G47" s="319"/>
      <c r="H47" s="319"/>
      <c r="I47" s="319"/>
      <c r="J47" s="319"/>
      <c r="K47" s="319"/>
      <c r="L47" s="319"/>
      <c r="M47" s="319"/>
      <c r="N47" s="319"/>
      <c r="O47" s="319"/>
      <c r="P47" s="319"/>
      <c r="Q47" s="340"/>
    </row>
    <row r="48" spans="1:17" ht="18.75" customHeight="1">
      <c r="B48" s="320"/>
      <c r="C48" s="321"/>
      <c r="D48" s="321"/>
      <c r="E48" s="321"/>
      <c r="F48" s="321"/>
      <c r="G48" s="321"/>
      <c r="H48" s="321"/>
      <c r="I48" s="321"/>
      <c r="J48" s="321"/>
      <c r="K48" s="321"/>
      <c r="L48" s="321"/>
      <c r="M48" s="321"/>
      <c r="N48" s="321"/>
      <c r="O48" s="321"/>
      <c r="P48" s="321"/>
      <c r="Q48" s="341"/>
    </row>
    <row r="49" spans="1:17" ht="18.75" customHeight="1"/>
    <row r="50" spans="1:17" ht="18.75" customHeight="1">
      <c r="A50" s="53" t="s">
        <v>214</v>
      </c>
      <c r="E50" s="54"/>
    </row>
    <row r="51" spans="1:17" ht="18.75" customHeight="1">
      <c r="B51" s="316"/>
      <c r="C51" s="317"/>
      <c r="D51" s="317"/>
      <c r="E51" s="317"/>
      <c r="F51" s="317"/>
      <c r="G51" s="317"/>
      <c r="H51" s="317"/>
      <c r="I51" s="317"/>
      <c r="J51" s="317"/>
      <c r="K51" s="317"/>
      <c r="L51" s="317"/>
      <c r="M51" s="317"/>
      <c r="N51" s="317"/>
      <c r="O51" s="317"/>
      <c r="P51" s="317"/>
      <c r="Q51" s="339"/>
    </row>
    <row r="52" spans="1:17" ht="18.75" customHeight="1">
      <c r="B52" s="318"/>
      <c r="C52" s="319"/>
      <c r="D52" s="319"/>
      <c r="E52" s="319"/>
      <c r="F52" s="319"/>
      <c r="G52" s="319"/>
      <c r="H52" s="319"/>
      <c r="I52" s="319"/>
      <c r="J52" s="319"/>
      <c r="K52" s="319"/>
      <c r="L52" s="319"/>
      <c r="M52" s="319"/>
      <c r="N52" s="319"/>
      <c r="O52" s="319"/>
      <c r="P52" s="319"/>
      <c r="Q52" s="340"/>
    </row>
    <row r="53" spans="1:17" ht="18.75" customHeight="1">
      <c r="B53" s="318"/>
      <c r="C53" s="319"/>
      <c r="D53" s="319"/>
      <c r="E53" s="319"/>
      <c r="F53" s="319"/>
      <c r="G53" s="319"/>
      <c r="H53" s="319"/>
      <c r="I53" s="319"/>
      <c r="J53" s="319"/>
      <c r="K53" s="319"/>
      <c r="L53" s="319"/>
      <c r="M53" s="319"/>
      <c r="N53" s="319"/>
      <c r="O53" s="319"/>
      <c r="P53" s="319"/>
      <c r="Q53" s="340"/>
    </row>
    <row r="54" spans="1:17" ht="18.75" customHeight="1">
      <c r="B54" s="320"/>
      <c r="C54" s="321"/>
      <c r="D54" s="321"/>
      <c r="E54" s="321"/>
      <c r="F54" s="321"/>
      <c r="G54" s="321"/>
      <c r="H54" s="321"/>
      <c r="I54" s="321"/>
      <c r="J54" s="321"/>
      <c r="K54" s="321"/>
      <c r="L54" s="321"/>
      <c r="M54" s="321"/>
      <c r="N54" s="321"/>
      <c r="O54" s="321"/>
      <c r="P54" s="321"/>
      <c r="Q54" s="341"/>
    </row>
    <row r="55" spans="1:17" ht="18.75" customHeight="1">
      <c r="B55" s="106"/>
      <c r="C55" s="106"/>
      <c r="D55" s="106"/>
      <c r="E55" s="106"/>
      <c r="F55" s="106"/>
      <c r="G55" s="106"/>
      <c r="H55" s="106"/>
      <c r="I55" s="106"/>
      <c r="J55" s="106"/>
      <c r="K55" s="106"/>
      <c r="L55" s="106"/>
      <c r="M55" s="106"/>
      <c r="N55" s="106"/>
      <c r="O55" s="106"/>
      <c r="P55" s="106"/>
      <c r="Q55" s="106"/>
    </row>
    <row r="56" spans="1:17" ht="18.75" customHeight="1">
      <c r="A56" s="53" t="s">
        <v>267</v>
      </c>
    </row>
    <row r="57" spans="1:17" ht="18.75" customHeight="1">
      <c r="A57" s="53" t="s">
        <v>268</v>
      </c>
    </row>
    <row r="58" spans="1:17" ht="18.75" customHeight="1">
      <c r="B58" s="316"/>
      <c r="C58" s="317"/>
      <c r="D58" s="317"/>
      <c r="E58" s="317"/>
      <c r="F58" s="317"/>
      <c r="G58" s="317"/>
      <c r="H58" s="317"/>
      <c r="I58" s="317"/>
      <c r="J58" s="317"/>
      <c r="K58" s="317"/>
      <c r="L58" s="317"/>
      <c r="M58" s="317"/>
      <c r="N58" s="317"/>
      <c r="O58" s="317"/>
      <c r="P58" s="317"/>
      <c r="Q58" s="339"/>
    </row>
    <row r="59" spans="1:17" ht="18.75" customHeight="1">
      <c r="B59" s="318"/>
      <c r="C59" s="319"/>
      <c r="D59" s="319"/>
      <c r="E59" s="319"/>
      <c r="F59" s="319"/>
      <c r="G59" s="319"/>
      <c r="H59" s="319"/>
      <c r="I59" s="319"/>
      <c r="J59" s="319"/>
      <c r="K59" s="319"/>
      <c r="L59" s="319"/>
      <c r="M59" s="319"/>
      <c r="N59" s="319"/>
      <c r="O59" s="319"/>
      <c r="P59" s="319"/>
      <c r="Q59" s="340"/>
    </row>
    <row r="60" spans="1:17" ht="18.75" customHeight="1">
      <c r="B60" s="318"/>
      <c r="C60" s="319"/>
      <c r="D60" s="319"/>
      <c r="E60" s="319"/>
      <c r="F60" s="319"/>
      <c r="G60" s="319"/>
      <c r="H60" s="319"/>
      <c r="I60" s="319"/>
      <c r="J60" s="319"/>
      <c r="K60" s="319"/>
      <c r="L60" s="319"/>
      <c r="M60" s="319"/>
      <c r="N60" s="319"/>
      <c r="O60" s="319"/>
      <c r="P60" s="319"/>
      <c r="Q60" s="340"/>
    </row>
    <row r="61" spans="1:17" ht="18.75" customHeight="1">
      <c r="B61" s="320"/>
      <c r="C61" s="321"/>
      <c r="D61" s="321"/>
      <c r="E61" s="321"/>
      <c r="F61" s="321"/>
      <c r="G61" s="321"/>
      <c r="H61" s="321"/>
      <c r="I61" s="321"/>
      <c r="J61" s="321"/>
      <c r="K61" s="321"/>
      <c r="L61" s="321"/>
      <c r="M61" s="321"/>
      <c r="N61" s="321"/>
      <c r="O61" s="321"/>
      <c r="P61" s="321"/>
      <c r="Q61" s="341"/>
    </row>
    <row r="62" spans="1:17" ht="18.75" customHeight="1"/>
    <row r="63" spans="1:17" ht="18.75" customHeight="1">
      <c r="A63" s="53" t="s">
        <v>269</v>
      </c>
      <c r="E63" s="54"/>
    </row>
    <row r="64" spans="1:17" ht="18.75" customHeight="1">
      <c r="B64" s="316"/>
      <c r="C64" s="317"/>
      <c r="D64" s="317"/>
      <c r="E64" s="317"/>
      <c r="F64" s="317"/>
      <c r="G64" s="317"/>
      <c r="H64" s="317"/>
      <c r="I64" s="317"/>
      <c r="J64" s="317"/>
      <c r="K64" s="317"/>
      <c r="L64" s="317"/>
      <c r="M64" s="317"/>
      <c r="N64" s="317"/>
      <c r="O64" s="317"/>
      <c r="P64" s="317"/>
      <c r="Q64" s="339"/>
    </row>
    <row r="65" spans="1:22" ht="18.75" customHeight="1">
      <c r="B65" s="318"/>
      <c r="C65" s="319"/>
      <c r="D65" s="319"/>
      <c r="E65" s="319"/>
      <c r="F65" s="319"/>
      <c r="G65" s="319"/>
      <c r="H65" s="319"/>
      <c r="I65" s="319"/>
      <c r="J65" s="319"/>
      <c r="K65" s="319"/>
      <c r="L65" s="319"/>
      <c r="M65" s="319"/>
      <c r="N65" s="319"/>
      <c r="O65" s="319"/>
      <c r="P65" s="319"/>
      <c r="Q65" s="340"/>
    </row>
    <row r="66" spans="1:22" ht="18.75" customHeight="1">
      <c r="B66" s="318"/>
      <c r="C66" s="319"/>
      <c r="D66" s="319"/>
      <c r="E66" s="319"/>
      <c r="F66" s="319"/>
      <c r="G66" s="319"/>
      <c r="H66" s="319"/>
      <c r="I66" s="319"/>
      <c r="J66" s="319"/>
      <c r="K66" s="319"/>
      <c r="L66" s="319"/>
      <c r="M66" s="319"/>
      <c r="N66" s="319"/>
      <c r="O66" s="319"/>
      <c r="P66" s="319"/>
      <c r="Q66" s="340"/>
    </row>
    <row r="67" spans="1:22" ht="18.75" customHeight="1">
      <c r="B67" s="320"/>
      <c r="C67" s="321"/>
      <c r="D67" s="321"/>
      <c r="E67" s="321"/>
      <c r="F67" s="321"/>
      <c r="G67" s="321"/>
      <c r="H67" s="321"/>
      <c r="I67" s="321"/>
      <c r="J67" s="321"/>
      <c r="K67" s="321"/>
      <c r="L67" s="321"/>
      <c r="M67" s="321"/>
      <c r="N67" s="321"/>
      <c r="O67" s="321"/>
      <c r="P67" s="321"/>
      <c r="Q67" s="341"/>
    </row>
    <row r="68" spans="1:22" ht="18.75" customHeight="1">
      <c r="B68" s="106"/>
      <c r="C68" s="106"/>
      <c r="D68" s="106"/>
      <c r="E68" s="106"/>
      <c r="F68" s="106"/>
      <c r="G68" s="106"/>
      <c r="H68" s="106"/>
      <c r="I68" s="106"/>
      <c r="J68" s="106"/>
      <c r="K68" s="106"/>
      <c r="L68" s="106"/>
      <c r="M68" s="106"/>
      <c r="N68" s="106"/>
      <c r="O68" s="106"/>
      <c r="P68" s="106"/>
      <c r="Q68" s="106"/>
    </row>
    <row r="69" spans="1:22" ht="18.75" customHeight="1">
      <c r="A69" s="53" t="s">
        <v>216</v>
      </c>
    </row>
    <row r="70" spans="1:22" ht="18.75" customHeight="1">
      <c r="A70" s="53" t="s">
        <v>155</v>
      </c>
    </row>
    <row r="71" spans="1:22" ht="18.75" customHeight="1">
      <c r="A71" s="53" t="s">
        <v>145</v>
      </c>
    </row>
    <row r="72" spans="1:22" ht="18.75" customHeight="1">
      <c r="B72" s="53" t="s">
        <v>135</v>
      </c>
    </row>
    <row r="73" spans="1:22" ht="18.75" customHeight="1">
      <c r="C73" s="53" t="s">
        <v>228</v>
      </c>
      <c r="G73" s="363"/>
      <c r="H73" s="364"/>
      <c r="I73" s="53" t="s">
        <v>118</v>
      </c>
    </row>
    <row r="74" spans="1:22" ht="18.75" customHeight="1">
      <c r="C74" s="53" t="s">
        <v>204</v>
      </c>
      <c r="G74" s="108"/>
      <c r="H74" s="109"/>
      <c r="J74" s="363"/>
      <c r="K74" s="364"/>
    </row>
    <row r="75" spans="1:22" ht="15" customHeight="1"/>
    <row r="76" spans="1:22" ht="18.75" customHeight="1">
      <c r="B76" s="53" t="s">
        <v>136</v>
      </c>
      <c r="U76" s="52"/>
      <c r="V76" s="52"/>
    </row>
    <row r="77" spans="1:22" ht="18.75" customHeight="1">
      <c r="C77" s="53" t="s">
        <v>228</v>
      </c>
      <c r="G77" s="363"/>
      <c r="H77" s="364"/>
      <c r="I77" s="53" t="s">
        <v>118</v>
      </c>
    </row>
    <row r="78" spans="1:22" ht="18.75" customHeight="1">
      <c r="C78" s="53" t="s">
        <v>204</v>
      </c>
      <c r="G78" s="108"/>
      <c r="H78" s="109"/>
      <c r="J78" s="363"/>
      <c r="K78" s="364"/>
    </row>
    <row r="79" spans="1:22" ht="15" customHeight="1"/>
    <row r="80" spans="1:22" ht="18.75" customHeight="1">
      <c r="B80" s="52" t="s">
        <v>141</v>
      </c>
      <c r="C80" s="55"/>
      <c r="D80" s="55"/>
      <c r="E80" s="55"/>
    </row>
    <row r="81" spans="1:17" ht="18.75" customHeight="1">
      <c r="B81" s="316"/>
      <c r="C81" s="317"/>
      <c r="D81" s="317"/>
      <c r="E81" s="317"/>
      <c r="F81" s="317"/>
      <c r="G81" s="317"/>
      <c r="H81" s="317"/>
      <c r="I81" s="317"/>
      <c r="J81" s="317"/>
      <c r="K81" s="317"/>
      <c r="L81" s="317"/>
      <c r="M81" s="317"/>
      <c r="N81" s="317"/>
      <c r="O81" s="317"/>
      <c r="P81" s="317"/>
      <c r="Q81" s="339"/>
    </row>
    <row r="82" spans="1:17" ht="18.75" customHeight="1">
      <c r="B82" s="318"/>
      <c r="C82" s="319"/>
      <c r="D82" s="319"/>
      <c r="E82" s="319"/>
      <c r="F82" s="319"/>
      <c r="G82" s="319"/>
      <c r="H82" s="319"/>
      <c r="I82" s="319"/>
      <c r="J82" s="319"/>
      <c r="K82" s="319"/>
      <c r="L82" s="319"/>
      <c r="M82" s="319"/>
      <c r="N82" s="319"/>
      <c r="O82" s="319"/>
      <c r="P82" s="319"/>
      <c r="Q82" s="340"/>
    </row>
    <row r="83" spans="1:17" ht="18.75" customHeight="1">
      <c r="B83" s="318"/>
      <c r="C83" s="319"/>
      <c r="D83" s="319"/>
      <c r="E83" s="319"/>
      <c r="F83" s="319"/>
      <c r="G83" s="319"/>
      <c r="H83" s="319"/>
      <c r="I83" s="319"/>
      <c r="J83" s="319"/>
      <c r="K83" s="319"/>
      <c r="L83" s="319"/>
      <c r="M83" s="319"/>
      <c r="N83" s="319"/>
      <c r="O83" s="319"/>
      <c r="P83" s="319"/>
      <c r="Q83" s="340"/>
    </row>
    <row r="84" spans="1:17" ht="18.75" customHeight="1">
      <c r="B84" s="318"/>
      <c r="C84" s="319"/>
      <c r="D84" s="319"/>
      <c r="E84" s="319"/>
      <c r="F84" s="319"/>
      <c r="G84" s="319"/>
      <c r="H84" s="319"/>
      <c r="I84" s="319"/>
      <c r="J84" s="319"/>
      <c r="K84" s="319"/>
      <c r="L84" s="319"/>
      <c r="M84" s="319"/>
      <c r="N84" s="319"/>
      <c r="O84" s="319"/>
      <c r="P84" s="319"/>
      <c r="Q84" s="340"/>
    </row>
    <row r="85" spans="1:17" ht="18.75" customHeight="1">
      <c r="B85" s="320"/>
      <c r="C85" s="321"/>
      <c r="D85" s="321"/>
      <c r="E85" s="321"/>
      <c r="F85" s="321"/>
      <c r="G85" s="321"/>
      <c r="H85" s="321"/>
      <c r="I85" s="321"/>
      <c r="J85" s="321"/>
      <c r="K85" s="321"/>
      <c r="L85" s="321"/>
      <c r="M85" s="321"/>
      <c r="N85" s="321"/>
      <c r="O85" s="321"/>
      <c r="P85" s="321"/>
      <c r="Q85" s="341"/>
    </row>
    <row r="86" spans="1:17" ht="18.75" customHeight="1"/>
    <row r="87" spans="1:17" ht="18.75" customHeight="1">
      <c r="A87" s="53" t="s">
        <v>156</v>
      </c>
    </row>
    <row r="88" spans="1:17" ht="18.75" customHeight="1">
      <c r="B88" s="52" t="s">
        <v>142</v>
      </c>
      <c r="C88" s="55"/>
      <c r="D88" s="55"/>
      <c r="E88" s="55"/>
    </row>
    <row r="89" spans="1:17" ht="18.75" customHeight="1">
      <c r="B89" s="316"/>
      <c r="C89" s="317"/>
      <c r="D89" s="317"/>
      <c r="E89" s="317"/>
      <c r="F89" s="317"/>
      <c r="G89" s="317"/>
      <c r="H89" s="317"/>
      <c r="I89" s="317"/>
      <c r="J89" s="317"/>
      <c r="K89" s="317"/>
      <c r="L89" s="317"/>
      <c r="M89" s="317"/>
      <c r="N89" s="317"/>
      <c r="O89" s="317"/>
      <c r="P89" s="317"/>
      <c r="Q89" s="339"/>
    </row>
    <row r="90" spans="1:17" ht="18.75" customHeight="1">
      <c r="B90" s="318"/>
      <c r="C90" s="319"/>
      <c r="D90" s="319"/>
      <c r="E90" s="319"/>
      <c r="F90" s="319"/>
      <c r="G90" s="319"/>
      <c r="H90" s="319"/>
      <c r="I90" s="319"/>
      <c r="J90" s="319"/>
      <c r="K90" s="319"/>
      <c r="L90" s="319"/>
      <c r="M90" s="319"/>
      <c r="N90" s="319"/>
      <c r="O90" s="319"/>
      <c r="P90" s="319"/>
      <c r="Q90" s="340"/>
    </row>
    <row r="91" spans="1:17" ht="18.75" customHeight="1">
      <c r="B91" s="318"/>
      <c r="C91" s="319"/>
      <c r="D91" s="319"/>
      <c r="E91" s="319"/>
      <c r="F91" s="319"/>
      <c r="G91" s="319"/>
      <c r="H91" s="319"/>
      <c r="I91" s="319"/>
      <c r="J91" s="319"/>
      <c r="K91" s="319"/>
      <c r="L91" s="319"/>
      <c r="M91" s="319"/>
      <c r="N91" s="319"/>
      <c r="O91" s="319"/>
      <c r="P91" s="319"/>
      <c r="Q91" s="340"/>
    </row>
    <row r="92" spans="1:17" ht="18.75" customHeight="1">
      <c r="B92" s="318"/>
      <c r="C92" s="319"/>
      <c r="D92" s="319"/>
      <c r="E92" s="319"/>
      <c r="F92" s="319"/>
      <c r="G92" s="319"/>
      <c r="H92" s="319"/>
      <c r="I92" s="319"/>
      <c r="J92" s="319"/>
      <c r="K92" s="319"/>
      <c r="L92" s="319"/>
      <c r="M92" s="319"/>
      <c r="N92" s="319"/>
      <c r="O92" s="319"/>
      <c r="P92" s="319"/>
      <c r="Q92" s="340"/>
    </row>
    <row r="93" spans="1:17" ht="18.75" customHeight="1">
      <c r="B93" s="320"/>
      <c r="C93" s="321"/>
      <c r="D93" s="321"/>
      <c r="E93" s="321"/>
      <c r="F93" s="321"/>
      <c r="G93" s="321"/>
      <c r="H93" s="321"/>
      <c r="I93" s="321"/>
      <c r="J93" s="321"/>
      <c r="K93" s="321"/>
      <c r="L93" s="321"/>
      <c r="M93" s="321"/>
      <c r="N93" s="321"/>
      <c r="O93" s="321"/>
      <c r="P93" s="321"/>
      <c r="Q93" s="341"/>
    </row>
    <row r="94" spans="1:17" ht="18.75" customHeight="1"/>
    <row r="95" spans="1:17" ht="18.75" customHeight="1">
      <c r="B95" s="53" t="s">
        <v>212</v>
      </c>
    </row>
    <row r="96" spans="1:17" ht="18.75" customHeight="1">
      <c r="B96" s="361" t="s">
        <v>129</v>
      </c>
      <c r="C96" s="361"/>
      <c r="D96" s="361"/>
      <c r="E96" s="362"/>
      <c r="F96" s="348" t="s">
        <v>157</v>
      </c>
      <c r="G96" s="349"/>
      <c r="H96" s="349"/>
      <c r="I96" s="349"/>
      <c r="J96" s="349"/>
      <c r="K96" s="349"/>
      <c r="L96" s="349"/>
      <c r="M96" s="349"/>
      <c r="N96" s="349"/>
      <c r="O96" s="350"/>
      <c r="P96" s="348" t="s">
        <v>124</v>
      </c>
      <c r="Q96" s="350"/>
    </row>
    <row r="97" spans="1:18" ht="18.75" customHeight="1">
      <c r="B97" s="361"/>
      <c r="C97" s="361"/>
      <c r="D97" s="361"/>
      <c r="E97" s="362"/>
      <c r="F97" s="56" t="s">
        <v>270</v>
      </c>
      <c r="G97" s="57"/>
      <c r="H97" s="57"/>
      <c r="I97" s="57"/>
      <c r="J97" s="57"/>
      <c r="K97" s="57"/>
      <c r="L97" s="57"/>
      <c r="M97" s="57"/>
      <c r="N97" s="57"/>
      <c r="O97" s="58"/>
      <c r="P97" s="330"/>
      <c r="Q97" s="330"/>
    </row>
    <row r="98" spans="1:18" ht="18.75" customHeight="1">
      <c r="B98" s="361"/>
      <c r="C98" s="361"/>
      <c r="D98" s="361"/>
      <c r="E98" s="362"/>
      <c r="F98" s="56" t="s">
        <v>271</v>
      </c>
      <c r="G98" s="57"/>
      <c r="H98" s="57"/>
      <c r="I98" s="57"/>
      <c r="J98" s="57"/>
      <c r="K98" s="57"/>
      <c r="L98" s="57"/>
      <c r="M98" s="57"/>
      <c r="N98" s="57"/>
      <c r="O98" s="58"/>
      <c r="P98" s="330"/>
      <c r="Q98" s="330"/>
    </row>
    <row r="99" spans="1:18" ht="18.75" customHeight="1">
      <c r="B99" s="111"/>
      <c r="C99" s="111"/>
      <c r="D99" s="111"/>
      <c r="E99" s="111"/>
      <c r="F99" s="56" t="s">
        <v>123</v>
      </c>
      <c r="G99" s="57"/>
      <c r="H99" s="57"/>
      <c r="I99" s="57"/>
      <c r="J99" s="57"/>
      <c r="K99" s="57"/>
      <c r="L99" s="57"/>
      <c r="M99" s="57"/>
      <c r="N99" s="57"/>
      <c r="O99" s="58"/>
      <c r="P99" s="330"/>
      <c r="Q99" s="330"/>
    </row>
    <row r="100" spans="1:18" ht="18.75" customHeight="1"/>
    <row r="101" spans="1:18" ht="18.75" customHeight="1">
      <c r="B101" s="53" t="s">
        <v>230</v>
      </c>
    </row>
    <row r="102" spans="1:18" ht="18.75" customHeight="1">
      <c r="B102" s="53" t="s">
        <v>229</v>
      </c>
    </row>
    <row r="103" spans="1:18" ht="18.75" customHeight="1">
      <c r="B103" s="316"/>
      <c r="C103" s="317"/>
      <c r="D103" s="317"/>
      <c r="E103" s="317"/>
      <c r="F103" s="317"/>
      <c r="G103" s="317"/>
      <c r="H103" s="317"/>
      <c r="I103" s="317"/>
      <c r="J103" s="317"/>
      <c r="K103" s="317"/>
      <c r="L103" s="317"/>
      <c r="M103" s="317"/>
      <c r="N103" s="317"/>
      <c r="O103" s="317"/>
      <c r="P103" s="317"/>
      <c r="Q103" s="339"/>
    </row>
    <row r="104" spans="1:18" ht="18.75" customHeight="1">
      <c r="B104" s="318"/>
      <c r="C104" s="319"/>
      <c r="D104" s="319"/>
      <c r="E104" s="319"/>
      <c r="F104" s="319"/>
      <c r="G104" s="319"/>
      <c r="H104" s="319"/>
      <c r="I104" s="319"/>
      <c r="J104" s="319"/>
      <c r="K104" s="319"/>
      <c r="L104" s="319"/>
      <c r="M104" s="319"/>
      <c r="N104" s="319"/>
      <c r="O104" s="319"/>
      <c r="P104" s="319"/>
      <c r="Q104" s="340"/>
    </row>
    <row r="105" spans="1:18" ht="18.75" customHeight="1">
      <c r="B105" s="318"/>
      <c r="C105" s="319"/>
      <c r="D105" s="319"/>
      <c r="E105" s="319"/>
      <c r="F105" s="319"/>
      <c r="G105" s="319"/>
      <c r="H105" s="319"/>
      <c r="I105" s="319"/>
      <c r="J105" s="319"/>
      <c r="K105" s="319"/>
      <c r="L105" s="319"/>
      <c r="M105" s="319"/>
      <c r="N105" s="319"/>
      <c r="O105" s="319"/>
      <c r="P105" s="319"/>
      <c r="Q105" s="340"/>
    </row>
    <row r="106" spans="1:18" ht="18.75" customHeight="1">
      <c r="B106" s="318"/>
      <c r="C106" s="319"/>
      <c r="D106" s="319"/>
      <c r="E106" s="319"/>
      <c r="F106" s="319"/>
      <c r="G106" s="319"/>
      <c r="H106" s="319"/>
      <c r="I106" s="319"/>
      <c r="J106" s="319"/>
      <c r="K106" s="319"/>
      <c r="L106" s="319"/>
      <c r="M106" s="319"/>
      <c r="N106" s="319"/>
      <c r="O106" s="319"/>
      <c r="P106" s="319"/>
      <c r="Q106" s="340"/>
    </row>
    <row r="107" spans="1:18" ht="18.75" customHeight="1">
      <c r="B107" s="320"/>
      <c r="C107" s="321"/>
      <c r="D107" s="321"/>
      <c r="E107" s="321"/>
      <c r="F107" s="321"/>
      <c r="G107" s="321"/>
      <c r="H107" s="321"/>
      <c r="I107" s="321"/>
      <c r="J107" s="321"/>
      <c r="K107" s="321"/>
      <c r="L107" s="321"/>
      <c r="M107" s="321"/>
      <c r="N107" s="321"/>
      <c r="O107" s="321"/>
      <c r="P107" s="321"/>
      <c r="Q107" s="341"/>
    </row>
    <row r="108" spans="1:18" ht="18.75" customHeight="1"/>
    <row r="109" spans="1:18" ht="18.75" customHeight="1">
      <c r="A109" s="53" t="s">
        <v>134</v>
      </c>
    </row>
    <row r="110" spans="1:18" ht="18.75" customHeight="1">
      <c r="B110" s="53" t="s">
        <v>326</v>
      </c>
      <c r="N110" s="64"/>
      <c r="O110" s="64"/>
    </row>
    <row r="111" spans="1:18" ht="18.75" customHeight="1">
      <c r="B111" s="53" t="s">
        <v>205</v>
      </c>
      <c r="N111" s="64"/>
      <c r="O111" s="64"/>
    </row>
    <row r="112" spans="1:18" ht="18.75" customHeight="1">
      <c r="B112" s="348" t="s">
        <v>239</v>
      </c>
      <c r="C112" s="349"/>
      <c r="D112" s="349"/>
      <c r="E112" s="349"/>
      <c r="F112" s="349"/>
      <c r="G112" s="349"/>
      <c r="H112" s="349"/>
      <c r="I112" s="350"/>
      <c r="J112" s="348" t="s">
        <v>210</v>
      </c>
      <c r="K112" s="349"/>
      <c r="L112" s="349"/>
      <c r="M112" s="350"/>
      <c r="N112" s="348" t="s">
        <v>211</v>
      </c>
      <c r="O112" s="349"/>
      <c r="P112" s="349"/>
      <c r="Q112" s="350"/>
      <c r="R112" s="64"/>
    </row>
    <row r="113" spans="1:18" ht="18.75" customHeight="1">
      <c r="B113" s="353"/>
      <c r="C113" s="354"/>
      <c r="D113" s="354"/>
      <c r="E113" s="354"/>
      <c r="F113" s="354"/>
      <c r="G113" s="354"/>
      <c r="H113" s="354"/>
      <c r="I113" s="355"/>
      <c r="J113" s="351"/>
      <c r="K113" s="352"/>
      <c r="L113" s="356" t="s">
        <v>118</v>
      </c>
      <c r="M113" s="357"/>
      <c r="N113" s="351"/>
      <c r="O113" s="352"/>
      <c r="P113" s="358" t="s">
        <v>118</v>
      </c>
      <c r="Q113" s="359"/>
      <c r="R113" s="64"/>
    </row>
    <row r="114" spans="1:18" ht="18.75" customHeight="1"/>
    <row r="115" spans="1:18" ht="18.75" customHeight="1">
      <c r="B115" s="53" t="s">
        <v>397</v>
      </c>
    </row>
    <row r="116" spans="1:18" ht="18.75" customHeight="1">
      <c r="H116" s="61"/>
      <c r="I116" s="61"/>
      <c r="J116" s="61"/>
      <c r="K116" s="62"/>
      <c r="L116" s="348" t="s">
        <v>132</v>
      </c>
      <c r="M116" s="349"/>
      <c r="N116" s="350"/>
    </row>
    <row r="117" spans="1:18" ht="18.75" customHeight="1">
      <c r="H117" s="61"/>
      <c r="I117" s="61"/>
      <c r="J117" s="61"/>
      <c r="K117" s="62"/>
      <c r="L117" s="141" t="s">
        <v>392</v>
      </c>
      <c r="M117" s="145"/>
      <c r="N117" s="142" t="s">
        <v>391</v>
      </c>
    </row>
    <row r="118" spans="1:18" ht="18.75" customHeight="1">
      <c r="N118" s="64"/>
      <c r="O118" s="64"/>
    </row>
    <row r="119" spans="1:18" ht="18.75" customHeight="1">
      <c r="B119" s="53" t="s">
        <v>179</v>
      </c>
    </row>
    <row r="120" spans="1:18" ht="35.25" customHeight="1">
      <c r="B120" s="175" t="s">
        <v>158</v>
      </c>
      <c r="C120" s="301"/>
      <c r="D120" s="301"/>
      <c r="E120" s="301"/>
      <c r="F120" s="301"/>
      <c r="G120" s="301"/>
      <c r="H120" s="301"/>
      <c r="I120" s="301"/>
      <c r="J120" s="301"/>
      <c r="K120" s="301"/>
      <c r="L120" s="301"/>
      <c r="M120" s="302"/>
      <c r="N120" s="185" t="s">
        <v>161</v>
      </c>
      <c r="O120" s="186"/>
      <c r="P120" s="186"/>
      <c r="Q120" s="322"/>
    </row>
    <row r="121" spans="1:18" ht="18.75" customHeight="1">
      <c r="B121" s="110" t="s">
        <v>231</v>
      </c>
      <c r="C121" s="57"/>
      <c r="D121" s="57"/>
      <c r="E121" s="57"/>
      <c r="F121" s="57"/>
      <c r="G121" s="57"/>
      <c r="H121" s="57"/>
      <c r="I121" s="57"/>
      <c r="J121" s="57"/>
      <c r="K121" s="57"/>
      <c r="L121" s="57"/>
      <c r="M121" s="57"/>
      <c r="N121" s="345"/>
      <c r="O121" s="346"/>
      <c r="P121" s="346"/>
      <c r="Q121" s="347"/>
    </row>
    <row r="122" spans="1:18" ht="30.75" customHeight="1">
      <c r="B122" s="303" t="s">
        <v>266</v>
      </c>
      <c r="C122" s="304"/>
      <c r="D122" s="304"/>
      <c r="E122" s="304"/>
      <c r="F122" s="304"/>
      <c r="G122" s="304"/>
      <c r="H122" s="304"/>
      <c r="I122" s="304"/>
      <c r="J122" s="304"/>
      <c r="K122" s="304"/>
      <c r="L122" s="304"/>
      <c r="M122" s="305"/>
      <c r="N122" s="345"/>
      <c r="O122" s="346"/>
      <c r="P122" s="346"/>
      <c r="Q122" s="347"/>
    </row>
    <row r="123" spans="1:18" ht="18.75" customHeight="1">
      <c r="B123" s="110" t="s">
        <v>146</v>
      </c>
      <c r="C123" s="57"/>
      <c r="D123" s="57"/>
      <c r="E123" s="57"/>
      <c r="F123" s="57"/>
      <c r="G123" s="57"/>
      <c r="H123" s="57"/>
      <c r="I123" s="57"/>
      <c r="J123" s="57"/>
      <c r="K123" s="57"/>
      <c r="L123" s="57"/>
      <c r="M123" s="57"/>
      <c r="N123" s="345"/>
      <c r="O123" s="346"/>
      <c r="P123" s="346"/>
      <c r="Q123" s="347"/>
    </row>
    <row r="124" spans="1:18" ht="18.75" customHeight="1">
      <c r="B124" s="110" t="s">
        <v>265</v>
      </c>
      <c r="C124" s="57"/>
      <c r="D124" s="57"/>
      <c r="E124" s="57"/>
      <c r="F124" s="57"/>
      <c r="G124" s="57"/>
      <c r="H124" s="57"/>
      <c r="I124" s="57"/>
      <c r="J124" s="57"/>
      <c r="K124" s="57"/>
      <c r="L124" s="57"/>
      <c r="M124" s="57"/>
      <c r="N124" s="345"/>
      <c r="O124" s="346"/>
      <c r="P124" s="346"/>
      <c r="Q124" s="347"/>
    </row>
    <row r="125" spans="1:18" ht="18.75" customHeight="1"/>
    <row r="126" spans="1:18" ht="18.75" customHeight="1">
      <c r="A126" s="53" t="s">
        <v>217</v>
      </c>
    </row>
    <row r="127" spans="1:18" ht="18.75" customHeight="1">
      <c r="A127" s="53" t="s">
        <v>232</v>
      </c>
    </row>
    <row r="128" spans="1:18" ht="18.75" customHeight="1">
      <c r="B128" s="316"/>
      <c r="C128" s="317"/>
      <c r="D128" s="317"/>
      <c r="E128" s="317"/>
      <c r="F128" s="317"/>
      <c r="G128" s="317"/>
      <c r="H128" s="317"/>
      <c r="I128" s="317"/>
      <c r="J128" s="317"/>
      <c r="K128" s="317"/>
      <c r="L128" s="317"/>
      <c r="M128" s="317"/>
      <c r="N128" s="317"/>
      <c r="O128" s="317"/>
      <c r="P128" s="339"/>
    </row>
    <row r="129" spans="1:16" ht="18.75" customHeight="1">
      <c r="B129" s="318"/>
      <c r="C129" s="319"/>
      <c r="D129" s="319"/>
      <c r="E129" s="319"/>
      <c r="F129" s="319"/>
      <c r="G129" s="319"/>
      <c r="H129" s="319"/>
      <c r="I129" s="319"/>
      <c r="J129" s="319"/>
      <c r="K129" s="319"/>
      <c r="L129" s="319"/>
      <c r="M129" s="319"/>
      <c r="N129" s="319"/>
      <c r="O129" s="319"/>
      <c r="P129" s="340"/>
    </row>
    <row r="130" spans="1:16" ht="18.75" customHeight="1">
      <c r="B130" s="318"/>
      <c r="C130" s="319"/>
      <c r="D130" s="319"/>
      <c r="E130" s="319"/>
      <c r="F130" s="319"/>
      <c r="G130" s="319"/>
      <c r="H130" s="319"/>
      <c r="I130" s="319"/>
      <c r="J130" s="319"/>
      <c r="K130" s="319"/>
      <c r="L130" s="319"/>
      <c r="M130" s="319"/>
      <c r="N130" s="319"/>
      <c r="O130" s="319"/>
      <c r="P130" s="340"/>
    </row>
    <row r="131" spans="1:16" ht="18.75" customHeight="1">
      <c r="B131" s="318"/>
      <c r="C131" s="319"/>
      <c r="D131" s="319"/>
      <c r="E131" s="319"/>
      <c r="F131" s="319"/>
      <c r="G131" s="319"/>
      <c r="H131" s="319"/>
      <c r="I131" s="319"/>
      <c r="J131" s="319"/>
      <c r="K131" s="319"/>
      <c r="L131" s="319"/>
      <c r="M131" s="319"/>
      <c r="N131" s="319"/>
      <c r="O131" s="319"/>
      <c r="P131" s="340"/>
    </row>
    <row r="132" spans="1:16" ht="18.75" customHeight="1">
      <c r="B132" s="318"/>
      <c r="C132" s="319"/>
      <c r="D132" s="319"/>
      <c r="E132" s="319"/>
      <c r="F132" s="319"/>
      <c r="G132" s="319"/>
      <c r="H132" s="319"/>
      <c r="I132" s="319"/>
      <c r="J132" s="319"/>
      <c r="K132" s="319"/>
      <c r="L132" s="319"/>
      <c r="M132" s="319"/>
      <c r="N132" s="319"/>
      <c r="O132" s="319"/>
      <c r="P132" s="340"/>
    </row>
    <row r="133" spans="1:16" ht="18.75" customHeight="1">
      <c r="B133" s="320"/>
      <c r="C133" s="321"/>
      <c r="D133" s="321"/>
      <c r="E133" s="321"/>
      <c r="F133" s="321"/>
      <c r="G133" s="321"/>
      <c r="H133" s="321"/>
      <c r="I133" s="321"/>
      <c r="J133" s="321"/>
      <c r="K133" s="321"/>
      <c r="L133" s="321"/>
      <c r="M133" s="321"/>
      <c r="N133" s="321"/>
      <c r="O133" s="321"/>
      <c r="P133" s="341"/>
    </row>
    <row r="134" spans="1:16" ht="18.75" customHeight="1"/>
    <row r="135" spans="1:16" ht="18.75" customHeight="1">
      <c r="A135" s="53" t="s">
        <v>162</v>
      </c>
    </row>
    <row r="136" spans="1:16" ht="18.75" customHeight="1">
      <c r="B136" s="53" t="s">
        <v>163</v>
      </c>
    </row>
    <row r="137" spans="1:16" ht="35.25" customHeight="1">
      <c r="C137" s="175" t="s">
        <v>119</v>
      </c>
      <c r="D137" s="301"/>
      <c r="E137" s="301"/>
      <c r="F137" s="301"/>
      <c r="G137" s="301"/>
      <c r="H137" s="302"/>
      <c r="I137" s="185" t="s">
        <v>159</v>
      </c>
      <c r="J137" s="186"/>
      <c r="K137" s="187"/>
      <c r="L137" s="217" t="s">
        <v>393</v>
      </c>
      <c r="M137" s="188"/>
      <c r="N137" s="188"/>
      <c r="O137" s="188"/>
      <c r="P137" s="188"/>
    </row>
    <row r="138" spans="1:16" ht="18.75" customHeight="1">
      <c r="C138" s="56" t="s">
        <v>220</v>
      </c>
      <c r="D138" s="57"/>
      <c r="E138" s="57"/>
      <c r="F138" s="57"/>
      <c r="G138" s="57"/>
      <c r="H138" s="58"/>
      <c r="I138" s="334"/>
      <c r="J138" s="335"/>
      <c r="K138" s="336"/>
      <c r="L138" s="337" t="s">
        <v>394</v>
      </c>
      <c r="M138" s="338"/>
      <c r="N138" s="338"/>
      <c r="O138" s="338"/>
      <c r="P138" s="8" t="s">
        <v>395</v>
      </c>
    </row>
    <row r="139" spans="1:16" ht="18.75" customHeight="1">
      <c r="C139" s="56" t="s">
        <v>219</v>
      </c>
      <c r="D139" s="57"/>
      <c r="E139" s="57"/>
      <c r="F139" s="57"/>
      <c r="G139" s="57"/>
      <c r="H139" s="58"/>
      <c r="I139" s="334"/>
      <c r="J139" s="335"/>
      <c r="K139" s="336"/>
      <c r="L139" s="337" t="s">
        <v>394</v>
      </c>
      <c r="M139" s="338"/>
      <c r="N139" s="338"/>
      <c r="O139" s="338"/>
      <c r="P139" s="8" t="s">
        <v>395</v>
      </c>
    </row>
    <row r="140" spans="1:16" ht="18.75" customHeight="1">
      <c r="C140" s="56" t="s">
        <v>218</v>
      </c>
      <c r="D140" s="57"/>
      <c r="E140" s="57"/>
      <c r="F140" s="57"/>
      <c r="G140" s="57"/>
      <c r="H140" s="58"/>
      <c r="I140" s="334"/>
      <c r="J140" s="335"/>
      <c r="K140" s="336"/>
      <c r="L140" s="337" t="s">
        <v>394</v>
      </c>
      <c r="M140" s="338"/>
      <c r="N140" s="338"/>
      <c r="O140" s="338"/>
      <c r="P140" s="8" t="s">
        <v>395</v>
      </c>
    </row>
    <row r="141" spans="1:16" ht="18.75" customHeight="1"/>
    <row r="142" spans="1:16" ht="18.75" customHeight="1">
      <c r="B142" s="53" t="s">
        <v>221</v>
      </c>
    </row>
    <row r="143" spans="1:16" ht="18.75" customHeight="1">
      <c r="B143" s="307"/>
      <c r="C143" s="308"/>
      <c r="D143" s="308"/>
      <c r="E143" s="308"/>
      <c r="F143" s="308"/>
      <c r="G143" s="308"/>
      <c r="H143" s="308"/>
      <c r="I143" s="308"/>
      <c r="J143" s="308"/>
      <c r="K143" s="308"/>
      <c r="L143" s="308"/>
      <c r="M143" s="308"/>
      <c r="N143" s="308"/>
      <c r="O143" s="308"/>
      <c r="P143" s="309"/>
    </row>
    <row r="144" spans="1:16" ht="18.75" customHeight="1">
      <c r="B144" s="310"/>
      <c r="C144" s="311"/>
      <c r="D144" s="311"/>
      <c r="E144" s="311"/>
      <c r="F144" s="311"/>
      <c r="G144" s="311"/>
      <c r="H144" s="311"/>
      <c r="I144" s="311"/>
      <c r="J144" s="311"/>
      <c r="K144" s="311"/>
      <c r="L144" s="311"/>
      <c r="M144" s="311"/>
      <c r="N144" s="311"/>
      <c r="O144" s="311"/>
      <c r="P144" s="312"/>
    </row>
    <row r="145" spans="1:16" ht="18.75" customHeight="1">
      <c r="B145" s="310"/>
      <c r="C145" s="311"/>
      <c r="D145" s="311"/>
      <c r="E145" s="311"/>
      <c r="F145" s="311"/>
      <c r="G145" s="311"/>
      <c r="H145" s="311"/>
      <c r="I145" s="311"/>
      <c r="J145" s="311"/>
      <c r="K145" s="311"/>
      <c r="L145" s="311"/>
      <c r="M145" s="311"/>
      <c r="N145" s="311"/>
      <c r="O145" s="311"/>
      <c r="P145" s="312"/>
    </row>
    <row r="146" spans="1:16" ht="18.75" customHeight="1">
      <c r="B146" s="313"/>
      <c r="C146" s="314"/>
      <c r="D146" s="314"/>
      <c r="E146" s="314"/>
      <c r="F146" s="314"/>
      <c r="G146" s="314"/>
      <c r="H146" s="314"/>
      <c r="I146" s="314"/>
      <c r="J146" s="314"/>
      <c r="K146" s="314"/>
      <c r="L146" s="314"/>
      <c r="M146" s="314"/>
      <c r="N146" s="314"/>
      <c r="O146" s="314"/>
      <c r="P146" s="315"/>
    </row>
    <row r="147" spans="1:16" ht="18.75" customHeight="1"/>
    <row r="148" spans="1:16" ht="18.75" customHeight="1">
      <c r="A148" s="53" t="s">
        <v>208</v>
      </c>
    </row>
    <row r="149" spans="1:16" ht="18.75" customHeight="1">
      <c r="B149" s="53" t="s">
        <v>209</v>
      </c>
    </row>
    <row r="150" spans="1:16" ht="18.75" customHeight="1">
      <c r="A150" s="59"/>
      <c r="B150" s="316"/>
      <c r="C150" s="317"/>
      <c r="D150" s="317"/>
      <c r="E150" s="317"/>
      <c r="F150" s="317"/>
      <c r="G150" s="317"/>
      <c r="H150" s="317"/>
      <c r="I150" s="317"/>
      <c r="J150" s="317"/>
      <c r="K150" s="317"/>
      <c r="L150" s="317"/>
      <c r="M150" s="317"/>
      <c r="N150" s="317"/>
      <c r="O150" s="317"/>
      <c r="P150" s="309"/>
    </row>
    <row r="151" spans="1:16" ht="18.75" customHeight="1">
      <c r="A151" s="59"/>
      <c r="B151" s="318"/>
      <c r="C151" s="319"/>
      <c r="D151" s="319"/>
      <c r="E151" s="319"/>
      <c r="F151" s="319"/>
      <c r="G151" s="319"/>
      <c r="H151" s="319"/>
      <c r="I151" s="319"/>
      <c r="J151" s="319"/>
      <c r="K151" s="319"/>
      <c r="L151" s="319"/>
      <c r="M151" s="319"/>
      <c r="N151" s="319"/>
      <c r="O151" s="319"/>
      <c r="P151" s="312"/>
    </row>
    <row r="152" spans="1:16" ht="18.75" customHeight="1">
      <c r="A152" s="59"/>
      <c r="B152" s="318"/>
      <c r="C152" s="319"/>
      <c r="D152" s="319"/>
      <c r="E152" s="319"/>
      <c r="F152" s="319"/>
      <c r="G152" s="319"/>
      <c r="H152" s="319"/>
      <c r="I152" s="319"/>
      <c r="J152" s="319"/>
      <c r="K152" s="319"/>
      <c r="L152" s="319"/>
      <c r="M152" s="319"/>
      <c r="N152" s="319"/>
      <c r="O152" s="319"/>
      <c r="P152" s="312"/>
    </row>
    <row r="153" spans="1:16" ht="18.75" customHeight="1">
      <c r="A153" s="59"/>
      <c r="B153" s="318"/>
      <c r="C153" s="319"/>
      <c r="D153" s="319"/>
      <c r="E153" s="319"/>
      <c r="F153" s="319"/>
      <c r="G153" s="319"/>
      <c r="H153" s="319"/>
      <c r="I153" s="319"/>
      <c r="J153" s="319"/>
      <c r="K153" s="319"/>
      <c r="L153" s="319"/>
      <c r="M153" s="319"/>
      <c r="N153" s="319"/>
      <c r="O153" s="319"/>
      <c r="P153" s="312"/>
    </row>
    <row r="154" spans="1:16" ht="18.75" customHeight="1">
      <c r="A154" s="59"/>
      <c r="B154" s="318"/>
      <c r="C154" s="319"/>
      <c r="D154" s="319"/>
      <c r="E154" s="319"/>
      <c r="F154" s="319"/>
      <c r="G154" s="319"/>
      <c r="H154" s="319"/>
      <c r="I154" s="319"/>
      <c r="J154" s="319"/>
      <c r="K154" s="319"/>
      <c r="L154" s="319"/>
      <c r="M154" s="319"/>
      <c r="N154" s="319"/>
      <c r="O154" s="319"/>
      <c r="P154" s="312"/>
    </row>
    <row r="155" spans="1:16" ht="18.75" customHeight="1">
      <c r="A155" s="59"/>
      <c r="B155" s="318"/>
      <c r="C155" s="319"/>
      <c r="D155" s="319"/>
      <c r="E155" s="319"/>
      <c r="F155" s="319"/>
      <c r="G155" s="319"/>
      <c r="H155" s="319"/>
      <c r="I155" s="319"/>
      <c r="J155" s="319"/>
      <c r="K155" s="319"/>
      <c r="L155" s="319"/>
      <c r="M155" s="319"/>
      <c r="N155" s="319"/>
      <c r="O155" s="319"/>
      <c r="P155" s="312"/>
    </row>
    <row r="156" spans="1:16" ht="18.75" customHeight="1">
      <c r="A156" s="59"/>
      <c r="B156" s="318"/>
      <c r="C156" s="319"/>
      <c r="D156" s="319"/>
      <c r="E156" s="319"/>
      <c r="F156" s="319"/>
      <c r="G156" s="319"/>
      <c r="H156" s="319"/>
      <c r="I156" s="319"/>
      <c r="J156" s="319"/>
      <c r="K156" s="319"/>
      <c r="L156" s="319"/>
      <c r="M156" s="319"/>
      <c r="N156" s="319"/>
      <c r="O156" s="319"/>
      <c r="P156" s="312"/>
    </row>
    <row r="157" spans="1:16" ht="18.75" customHeight="1">
      <c r="A157" s="59"/>
      <c r="B157" s="320"/>
      <c r="C157" s="321"/>
      <c r="D157" s="321"/>
      <c r="E157" s="321"/>
      <c r="F157" s="321"/>
      <c r="G157" s="321"/>
      <c r="H157" s="321"/>
      <c r="I157" s="321"/>
      <c r="J157" s="321"/>
      <c r="K157" s="321"/>
      <c r="L157" s="321"/>
      <c r="M157" s="321"/>
      <c r="N157" s="321"/>
      <c r="O157" s="321"/>
      <c r="P157" s="315"/>
    </row>
    <row r="158" spans="1:16" ht="18.75" customHeight="1"/>
    <row r="159" spans="1:16" ht="18.75" customHeight="1">
      <c r="A159" s="53" t="s">
        <v>140</v>
      </c>
    </row>
    <row r="160" spans="1:16" ht="18.75" customHeight="1">
      <c r="A160" s="53" t="s">
        <v>233</v>
      </c>
    </row>
    <row r="161" spans="1:16" ht="18.75" customHeight="1">
      <c r="B161" s="53" t="s">
        <v>223</v>
      </c>
    </row>
    <row r="162" spans="1:16" ht="18.75" customHeight="1">
      <c r="B162" s="316"/>
      <c r="C162" s="317"/>
      <c r="D162" s="317"/>
      <c r="E162" s="317"/>
      <c r="F162" s="317"/>
      <c r="G162" s="317"/>
      <c r="H162" s="317"/>
      <c r="I162" s="317"/>
      <c r="J162" s="317"/>
      <c r="K162" s="317"/>
      <c r="L162" s="317"/>
      <c r="M162" s="317"/>
      <c r="N162" s="317"/>
      <c r="O162" s="317"/>
      <c r="P162" s="309"/>
    </row>
    <row r="163" spans="1:16" ht="18.75" customHeight="1">
      <c r="B163" s="318"/>
      <c r="C163" s="319"/>
      <c r="D163" s="319"/>
      <c r="E163" s="319"/>
      <c r="F163" s="319"/>
      <c r="G163" s="319"/>
      <c r="H163" s="319"/>
      <c r="I163" s="319"/>
      <c r="J163" s="319"/>
      <c r="K163" s="319"/>
      <c r="L163" s="319"/>
      <c r="M163" s="319"/>
      <c r="N163" s="319"/>
      <c r="O163" s="319"/>
      <c r="P163" s="312"/>
    </row>
    <row r="164" spans="1:16" ht="18.75" customHeight="1">
      <c r="B164" s="318"/>
      <c r="C164" s="319"/>
      <c r="D164" s="319"/>
      <c r="E164" s="319"/>
      <c r="F164" s="319"/>
      <c r="G164" s="319"/>
      <c r="H164" s="319"/>
      <c r="I164" s="319"/>
      <c r="J164" s="319"/>
      <c r="K164" s="319"/>
      <c r="L164" s="319"/>
      <c r="M164" s="319"/>
      <c r="N164" s="319"/>
      <c r="O164" s="319"/>
      <c r="P164" s="312"/>
    </row>
    <row r="165" spans="1:16" ht="18.75" customHeight="1">
      <c r="B165" s="320"/>
      <c r="C165" s="321"/>
      <c r="D165" s="321"/>
      <c r="E165" s="321"/>
      <c r="F165" s="321"/>
      <c r="G165" s="321"/>
      <c r="H165" s="321"/>
      <c r="I165" s="321"/>
      <c r="J165" s="321"/>
      <c r="K165" s="321"/>
      <c r="L165" s="321"/>
      <c r="M165" s="321"/>
      <c r="N165" s="321"/>
      <c r="O165" s="321"/>
      <c r="P165" s="315"/>
    </row>
    <row r="166" spans="1:16" ht="18.75" customHeight="1"/>
    <row r="167" spans="1:16" ht="18.75" customHeight="1">
      <c r="A167" s="53" t="s">
        <v>234</v>
      </c>
    </row>
    <row r="168" spans="1:16" ht="18.75" customHeight="1">
      <c r="B168" s="53" t="s">
        <v>223</v>
      </c>
    </row>
    <row r="169" spans="1:16" ht="18.75" customHeight="1">
      <c r="B169" s="316"/>
      <c r="C169" s="317"/>
      <c r="D169" s="317"/>
      <c r="E169" s="317"/>
      <c r="F169" s="317"/>
      <c r="G169" s="317"/>
      <c r="H169" s="317"/>
      <c r="I169" s="317"/>
      <c r="J169" s="317"/>
      <c r="K169" s="317"/>
      <c r="L169" s="317"/>
      <c r="M169" s="317"/>
      <c r="N169" s="317"/>
      <c r="O169" s="317"/>
      <c r="P169" s="309"/>
    </row>
    <row r="170" spans="1:16" ht="18.75" customHeight="1">
      <c r="B170" s="318"/>
      <c r="C170" s="319"/>
      <c r="D170" s="319"/>
      <c r="E170" s="319"/>
      <c r="F170" s="319"/>
      <c r="G170" s="319"/>
      <c r="H170" s="319"/>
      <c r="I170" s="319"/>
      <c r="J170" s="319"/>
      <c r="K170" s="319"/>
      <c r="L170" s="319"/>
      <c r="M170" s="319"/>
      <c r="N170" s="319"/>
      <c r="O170" s="319"/>
      <c r="P170" s="312"/>
    </row>
    <row r="171" spans="1:16" ht="18.75" customHeight="1">
      <c r="B171" s="318"/>
      <c r="C171" s="319"/>
      <c r="D171" s="319"/>
      <c r="E171" s="319"/>
      <c r="F171" s="319"/>
      <c r="G171" s="319"/>
      <c r="H171" s="319"/>
      <c r="I171" s="319"/>
      <c r="J171" s="319"/>
      <c r="K171" s="319"/>
      <c r="L171" s="319"/>
      <c r="M171" s="319"/>
      <c r="N171" s="319"/>
      <c r="O171" s="319"/>
      <c r="P171" s="312"/>
    </row>
    <row r="172" spans="1:16" ht="18.75" customHeight="1">
      <c r="B172" s="320"/>
      <c r="C172" s="321"/>
      <c r="D172" s="321"/>
      <c r="E172" s="321"/>
      <c r="F172" s="321"/>
      <c r="G172" s="321"/>
      <c r="H172" s="321"/>
      <c r="I172" s="321"/>
      <c r="J172" s="321"/>
      <c r="K172" s="321"/>
      <c r="L172" s="321"/>
      <c r="M172" s="321"/>
      <c r="N172" s="321"/>
      <c r="O172" s="321"/>
      <c r="P172" s="315"/>
    </row>
    <row r="173" spans="1:16" ht="18.75" customHeight="1"/>
    <row r="174" spans="1:16" ht="18.75" customHeight="1">
      <c r="A174" s="53" t="s">
        <v>235</v>
      </c>
    </row>
    <row r="175" spans="1:16" ht="18.75" customHeight="1">
      <c r="B175" s="53" t="s">
        <v>223</v>
      </c>
    </row>
    <row r="176" spans="1:16" ht="18.75" customHeight="1">
      <c r="B176" s="316"/>
      <c r="C176" s="317"/>
      <c r="D176" s="317"/>
      <c r="E176" s="317"/>
      <c r="F176" s="317"/>
      <c r="G176" s="317"/>
      <c r="H176" s="317"/>
      <c r="I176" s="317"/>
      <c r="J176" s="317"/>
      <c r="K176" s="317"/>
      <c r="L176" s="317"/>
      <c r="M176" s="317"/>
      <c r="N176" s="317"/>
      <c r="O176" s="317"/>
      <c r="P176" s="309"/>
    </row>
    <row r="177" spans="1:16" ht="18.75" customHeight="1">
      <c r="B177" s="318"/>
      <c r="C177" s="319"/>
      <c r="D177" s="319"/>
      <c r="E177" s="319"/>
      <c r="F177" s="319"/>
      <c r="G177" s="319"/>
      <c r="H177" s="319"/>
      <c r="I177" s="319"/>
      <c r="J177" s="319"/>
      <c r="K177" s="319"/>
      <c r="L177" s="319"/>
      <c r="M177" s="319"/>
      <c r="N177" s="319"/>
      <c r="O177" s="319"/>
      <c r="P177" s="312"/>
    </row>
    <row r="178" spans="1:16" ht="18.75" customHeight="1">
      <c r="B178" s="318"/>
      <c r="C178" s="319"/>
      <c r="D178" s="319"/>
      <c r="E178" s="319"/>
      <c r="F178" s="319"/>
      <c r="G178" s="319"/>
      <c r="H178" s="319"/>
      <c r="I178" s="319"/>
      <c r="J178" s="319"/>
      <c r="K178" s="319"/>
      <c r="L178" s="319"/>
      <c r="M178" s="319"/>
      <c r="N178" s="319"/>
      <c r="O178" s="319"/>
      <c r="P178" s="312"/>
    </row>
    <row r="179" spans="1:16" ht="18.75" customHeight="1">
      <c r="B179" s="320"/>
      <c r="C179" s="321"/>
      <c r="D179" s="321"/>
      <c r="E179" s="321"/>
      <c r="F179" s="321"/>
      <c r="G179" s="321"/>
      <c r="H179" s="321"/>
      <c r="I179" s="321"/>
      <c r="J179" s="321"/>
      <c r="K179" s="321"/>
      <c r="L179" s="321"/>
      <c r="M179" s="321"/>
      <c r="N179" s="321"/>
      <c r="O179" s="321"/>
      <c r="P179" s="315"/>
    </row>
    <row r="180" spans="1:16" ht="18.75" customHeight="1">
      <c r="B180" s="106"/>
      <c r="C180" s="106"/>
      <c r="D180" s="106"/>
      <c r="E180" s="106"/>
      <c r="F180" s="106"/>
      <c r="G180" s="106"/>
      <c r="H180" s="106"/>
      <c r="I180" s="106"/>
      <c r="J180" s="106"/>
      <c r="K180" s="106"/>
      <c r="L180" s="106"/>
      <c r="M180" s="106"/>
      <c r="N180" s="106"/>
      <c r="O180" s="106"/>
      <c r="P180" s="107"/>
    </row>
    <row r="181" spans="1:16" ht="18.75" customHeight="1">
      <c r="A181" s="53" t="s">
        <v>236</v>
      </c>
    </row>
    <row r="182" spans="1:16" ht="18.75" customHeight="1">
      <c r="B182" s="53" t="s">
        <v>223</v>
      </c>
    </row>
    <row r="183" spans="1:16" ht="18.75" customHeight="1">
      <c r="B183" s="316"/>
      <c r="C183" s="317"/>
      <c r="D183" s="317"/>
      <c r="E183" s="317"/>
      <c r="F183" s="317"/>
      <c r="G183" s="317"/>
      <c r="H183" s="317"/>
      <c r="I183" s="317"/>
      <c r="J183" s="317"/>
      <c r="K183" s="317"/>
      <c r="L183" s="317"/>
      <c r="M183" s="317"/>
      <c r="N183" s="317"/>
      <c r="O183" s="317"/>
      <c r="P183" s="309"/>
    </row>
    <row r="184" spans="1:16" ht="18.75" customHeight="1">
      <c r="B184" s="318"/>
      <c r="C184" s="319"/>
      <c r="D184" s="319"/>
      <c r="E184" s="319"/>
      <c r="F184" s="319"/>
      <c r="G184" s="319"/>
      <c r="H184" s="319"/>
      <c r="I184" s="319"/>
      <c r="J184" s="319"/>
      <c r="K184" s="319"/>
      <c r="L184" s="319"/>
      <c r="M184" s="319"/>
      <c r="N184" s="319"/>
      <c r="O184" s="319"/>
      <c r="P184" s="312"/>
    </row>
    <row r="185" spans="1:16" ht="18.75" customHeight="1">
      <c r="B185" s="318"/>
      <c r="C185" s="319"/>
      <c r="D185" s="319"/>
      <c r="E185" s="319"/>
      <c r="F185" s="319"/>
      <c r="G185" s="319"/>
      <c r="H185" s="319"/>
      <c r="I185" s="319"/>
      <c r="J185" s="319"/>
      <c r="K185" s="319"/>
      <c r="L185" s="319"/>
      <c r="M185" s="319"/>
      <c r="N185" s="319"/>
      <c r="O185" s="319"/>
      <c r="P185" s="312"/>
    </row>
    <row r="186" spans="1:16" ht="18.75" customHeight="1">
      <c r="B186" s="318"/>
      <c r="C186" s="319"/>
      <c r="D186" s="319"/>
      <c r="E186" s="319"/>
      <c r="F186" s="319"/>
      <c r="G186" s="319"/>
      <c r="H186" s="319"/>
      <c r="I186" s="319"/>
      <c r="J186" s="319"/>
      <c r="K186" s="319"/>
      <c r="L186" s="319"/>
      <c r="M186" s="319"/>
      <c r="N186" s="319"/>
      <c r="O186" s="319"/>
      <c r="P186" s="312"/>
    </row>
    <row r="187" spans="1:16" ht="18.75" customHeight="1">
      <c r="B187" s="318"/>
      <c r="C187" s="319"/>
      <c r="D187" s="319"/>
      <c r="E187" s="319"/>
      <c r="F187" s="319"/>
      <c r="G187" s="319"/>
      <c r="H187" s="319"/>
      <c r="I187" s="319"/>
      <c r="J187" s="319"/>
      <c r="K187" s="319"/>
      <c r="L187" s="319"/>
      <c r="M187" s="319"/>
      <c r="N187" s="319"/>
      <c r="O187" s="319"/>
      <c r="P187" s="312"/>
    </row>
    <row r="188" spans="1:16" ht="18.75" customHeight="1">
      <c r="B188" s="320"/>
      <c r="C188" s="321"/>
      <c r="D188" s="321"/>
      <c r="E188" s="321"/>
      <c r="F188" s="321"/>
      <c r="G188" s="321"/>
      <c r="H188" s="321"/>
      <c r="I188" s="321"/>
      <c r="J188" s="321"/>
      <c r="K188" s="321"/>
      <c r="L188" s="321"/>
      <c r="M188" s="321"/>
      <c r="N188" s="321"/>
      <c r="O188" s="321"/>
      <c r="P188" s="315"/>
    </row>
    <row r="189" spans="1:16" ht="18.75" customHeight="1">
      <c r="C189" s="96"/>
      <c r="D189" s="96"/>
      <c r="E189" s="96"/>
      <c r="F189" s="96"/>
      <c r="G189" s="96"/>
      <c r="H189" s="96"/>
      <c r="I189" s="96"/>
      <c r="J189" s="96"/>
      <c r="K189" s="96"/>
      <c r="L189" s="96"/>
      <c r="M189" s="96"/>
      <c r="N189" s="96"/>
      <c r="O189" s="96"/>
      <c r="P189" s="96"/>
    </row>
    <row r="190" spans="1:16" ht="18.75" customHeight="1">
      <c r="A190" s="53" t="s">
        <v>222</v>
      </c>
    </row>
    <row r="191" spans="1:16" ht="18.75" customHeight="1">
      <c r="A191" s="53" t="s">
        <v>164</v>
      </c>
    </row>
    <row r="192" spans="1:16" ht="18.75" customHeight="1">
      <c r="B192" s="316"/>
      <c r="C192" s="317"/>
      <c r="D192" s="317"/>
      <c r="E192" s="317"/>
      <c r="F192" s="317"/>
      <c r="G192" s="317"/>
      <c r="H192" s="317"/>
      <c r="I192" s="317"/>
      <c r="J192" s="317"/>
      <c r="K192" s="317"/>
      <c r="L192" s="317"/>
      <c r="M192" s="317"/>
      <c r="N192" s="317"/>
      <c r="O192" s="317"/>
      <c r="P192" s="339"/>
    </row>
    <row r="193" spans="1:16" ht="18.75" customHeight="1">
      <c r="B193" s="318"/>
      <c r="C193" s="319"/>
      <c r="D193" s="319"/>
      <c r="E193" s="319"/>
      <c r="F193" s="319"/>
      <c r="G193" s="319"/>
      <c r="H193" s="319"/>
      <c r="I193" s="319"/>
      <c r="J193" s="319"/>
      <c r="K193" s="319"/>
      <c r="L193" s="319"/>
      <c r="M193" s="319"/>
      <c r="N193" s="319"/>
      <c r="O193" s="319"/>
      <c r="P193" s="340"/>
    </row>
    <row r="194" spans="1:16" ht="18.75" customHeight="1">
      <c r="B194" s="318"/>
      <c r="C194" s="319"/>
      <c r="D194" s="319"/>
      <c r="E194" s="319"/>
      <c r="F194" s="319"/>
      <c r="G194" s="319"/>
      <c r="H194" s="319"/>
      <c r="I194" s="319"/>
      <c r="J194" s="319"/>
      <c r="K194" s="319"/>
      <c r="L194" s="319"/>
      <c r="M194" s="319"/>
      <c r="N194" s="319"/>
      <c r="O194" s="319"/>
      <c r="P194" s="340"/>
    </row>
    <row r="195" spans="1:16" ht="18.75" customHeight="1">
      <c r="B195" s="318"/>
      <c r="C195" s="319"/>
      <c r="D195" s="319"/>
      <c r="E195" s="319"/>
      <c r="F195" s="319"/>
      <c r="G195" s="319"/>
      <c r="H195" s="319"/>
      <c r="I195" s="319"/>
      <c r="J195" s="319"/>
      <c r="K195" s="319"/>
      <c r="L195" s="319"/>
      <c r="M195" s="319"/>
      <c r="N195" s="319"/>
      <c r="O195" s="319"/>
      <c r="P195" s="340"/>
    </row>
    <row r="196" spans="1:16" ht="18.75" customHeight="1">
      <c r="B196" s="320"/>
      <c r="C196" s="321"/>
      <c r="D196" s="321"/>
      <c r="E196" s="321"/>
      <c r="F196" s="321"/>
      <c r="G196" s="321"/>
      <c r="H196" s="321"/>
      <c r="I196" s="321"/>
      <c r="J196" s="321"/>
      <c r="K196" s="321"/>
      <c r="L196" s="321"/>
      <c r="M196" s="321"/>
      <c r="N196" s="321"/>
      <c r="O196" s="321"/>
      <c r="P196" s="341"/>
    </row>
    <row r="197" spans="1:16" ht="15" customHeight="1"/>
    <row r="198" spans="1:16" ht="18.75" customHeight="1">
      <c r="A198" s="53" t="s">
        <v>138</v>
      </c>
    </row>
    <row r="199" spans="1:16" ht="18.75" customHeight="1">
      <c r="B199" s="53" t="s">
        <v>131</v>
      </c>
    </row>
    <row r="200" spans="1:16" ht="18.75" customHeight="1">
      <c r="B200" s="53" t="s">
        <v>147</v>
      </c>
    </row>
    <row r="201" spans="1:16" ht="18.75" customHeight="1">
      <c r="B201" s="331"/>
      <c r="C201" s="331"/>
      <c r="D201" s="331"/>
      <c r="E201" s="331"/>
      <c r="F201" s="331"/>
      <c r="G201" s="331"/>
      <c r="H201" s="331"/>
      <c r="I201" s="331"/>
      <c r="J201" s="331"/>
      <c r="K201" s="331"/>
      <c r="L201" s="331"/>
      <c r="M201" s="331"/>
      <c r="N201" s="331"/>
      <c r="O201" s="331"/>
      <c r="P201" s="331"/>
    </row>
    <row r="202" spans="1:16" ht="11.25" customHeight="1">
      <c r="B202" s="96"/>
      <c r="C202" s="96"/>
      <c r="D202" s="96"/>
      <c r="E202" s="96"/>
      <c r="F202" s="96"/>
      <c r="G202" s="96"/>
      <c r="H202" s="96"/>
      <c r="I202" s="96"/>
      <c r="J202" s="96"/>
      <c r="K202" s="96"/>
      <c r="L202" s="96"/>
      <c r="M202" s="96"/>
      <c r="N202" s="96"/>
      <c r="O202" s="96"/>
      <c r="P202" s="96"/>
    </row>
    <row r="203" spans="1:16" ht="18.75" customHeight="1">
      <c r="B203" s="53" t="s">
        <v>148</v>
      </c>
    </row>
    <row r="204" spans="1:16" ht="18.75" customHeight="1">
      <c r="B204" s="316"/>
      <c r="C204" s="317"/>
      <c r="D204" s="317"/>
      <c r="E204" s="317"/>
      <c r="F204" s="317"/>
      <c r="G204" s="317"/>
      <c r="H204" s="317"/>
      <c r="I204" s="317"/>
      <c r="J204" s="317"/>
      <c r="K204" s="317"/>
      <c r="L204" s="317"/>
      <c r="M204" s="317"/>
      <c r="N204" s="317"/>
      <c r="O204" s="317"/>
      <c r="P204" s="339"/>
    </row>
    <row r="205" spans="1:16" ht="18.75" customHeight="1">
      <c r="B205" s="318"/>
      <c r="C205" s="319"/>
      <c r="D205" s="319"/>
      <c r="E205" s="319"/>
      <c r="F205" s="319"/>
      <c r="G205" s="319"/>
      <c r="H205" s="319"/>
      <c r="I205" s="319"/>
      <c r="J205" s="319"/>
      <c r="K205" s="319"/>
      <c r="L205" s="319"/>
      <c r="M205" s="319"/>
      <c r="N205" s="319"/>
      <c r="O205" s="319"/>
      <c r="P205" s="340"/>
    </row>
    <row r="206" spans="1:16" ht="18.75" customHeight="1">
      <c r="B206" s="318"/>
      <c r="C206" s="319"/>
      <c r="D206" s="319"/>
      <c r="E206" s="319"/>
      <c r="F206" s="319"/>
      <c r="G206" s="319"/>
      <c r="H206" s="319"/>
      <c r="I206" s="319"/>
      <c r="J206" s="319"/>
      <c r="K206" s="319"/>
      <c r="L206" s="319"/>
      <c r="M206" s="319"/>
      <c r="N206" s="319"/>
      <c r="O206" s="319"/>
      <c r="P206" s="340"/>
    </row>
    <row r="207" spans="1:16" ht="18.75" customHeight="1">
      <c r="B207" s="318"/>
      <c r="C207" s="319"/>
      <c r="D207" s="319"/>
      <c r="E207" s="319"/>
      <c r="F207" s="319"/>
      <c r="G207" s="319"/>
      <c r="H207" s="319"/>
      <c r="I207" s="319"/>
      <c r="J207" s="319"/>
      <c r="K207" s="319"/>
      <c r="L207" s="319"/>
      <c r="M207" s="319"/>
      <c r="N207" s="319"/>
      <c r="O207" s="319"/>
      <c r="P207" s="340"/>
    </row>
    <row r="208" spans="1:16" ht="18.75" customHeight="1">
      <c r="B208" s="318"/>
      <c r="C208" s="319"/>
      <c r="D208" s="319"/>
      <c r="E208" s="319"/>
      <c r="F208" s="319"/>
      <c r="G208" s="319"/>
      <c r="H208" s="319"/>
      <c r="I208" s="319"/>
      <c r="J208" s="319"/>
      <c r="K208" s="319"/>
      <c r="L208" s="319"/>
      <c r="M208" s="319"/>
      <c r="N208" s="319"/>
      <c r="O208" s="319"/>
      <c r="P208" s="340"/>
    </row>
    <row r="209" spans="1:16" ht="18.75" customHeight="1">
      <c r="B209" s="320"/>
      <c r="C209" s="321"/>
      <c r="D209" s="321"/>
      <c r="E209" s="321"/>
      <c r="F209" s="321"/>
      <c r="G209" s="321"/>
      <c r="H209" s="321"/>
      <c r="I209" s="321"/>
      <c r="J209" s="321"/>
      <c r="K209" s="321"/>
      <c r="L209" s="321"/>
      <c r="M209" s="321"/>
      <c r="N209" s="321"/>
      <c r="O209" s="321"/>
      <c r="P209" s="341"/>
    </row>
    <row r="210" spans="1:16" ht="15" customHeight="1"/>
    <row r="211" spans="1:16" ht="18.75" customHeight="1">
      <c r="A211" s="53" t="s">
        <v>283</v>
      </c>
    </row>
    <row r="212" spans="1:16" ht="35.25" customHeight="1">
      <c r="B212" s="188" t="s">
        <v>126</v>
      </c>
      <c r="C212" s="188"/>
      <c r="D212" s="188"/>
      <c r="E212" s="188"/>
      <c r="F212" s="188"/>
      <c r="G212" s="188"/>
      <c r="H212" s="188"/>
      <c r="I212" s="188"/>
      <c r="J212" s="188"/>
      <c r="K212" s="188"/>
      <c r="L212" s="188"/>
      <c r="M212" s="188"/>
      <c r="N212" s="188"/>
      <c r="O212" s="185" t="s">
        <v>160</v>
      </c>
      <c r="P212" s="302"/>
    </row>
    <row r="213" spans="1:16" ht="18.75" customHeight="1">
      <c r="B213" s="342" t="s">
        <v>149</v>
      </c>
      <c r="C213" s="343"/>
      <c r="D213" s="343"/>
      <c r="E213" s="343"/>
      <c r="F213" s="343"/>
      <c r="G213" s="343"/>
      <c r="H213" s="343"/>
      <c r="I213" s="343"/>
      <c r="J213" s="343"/>
      <c r="K213" s="343"/>
      <c r="L213" s="343"/>
      <c r="M213" s="343"/>
      <c r="N213" s="344"/>
      <c r="O213" s="332"/>
      <c r="P213" s="333"/>
    </row>
    <row r="214" spans="1:16" ht="18.75" customHeight="1">
      <c r="B214" s="342" t="s">
        <v>150</v>
      </c>
      <c r="C214" s="343"/>
      <c r="D214" s="343"/>
      <c r="E214" s="343"/>
      <c r="F214" s="343"/>
      <c r="G214" s="343"/>
      <c r="H214" s="343"/>
      <c r="I214" s="343"/>
      <c r="J214" s="343"/>
      <c r="K214" s="343"/>
      <c r="L214" s="343"/>
      <c r="M214" s="343"/>
      <c r="N214" s="344"/>
      <c r="O214" s="332"/>
      <c r="P214" s="333"/>
    </row>
    <row r="215" spans="1:16" ht="18.75" customHeight="1">
      <c r="B215" s="342" t="s">
        <v>151</v>
      </c>
      <c r="C215" s="343"/>
      <c r="D215" s="343"/>
      <c r="E215" s="343"/>
      <c r="F215" s="343"/>
      <c r="G215" s="343"/>
      <c r="H215" s="343"/>
      <c r="I215" s="343"/>
      <c r="J215" s="343"/>
      <c r="K215" s="343"/>
      <c r="L215" s="343"/>
      <c r="M215" s="343"/>
      <c r="N215" s="344"/>
      <c r="O215" s="332"/>
      <c r="P215" s="333"/>
    </row>
    <row r="216" spans="1:16" ht="18.75" customHeight="1"/>
    <row r="217" spans="1:16" ht="18.75" customHeight="1">
      <c r="A217" s="53" t="s">
        <v>226</v>
      </c>
    </row>
    <row r="218" spans="1:16" ht="18.75" customHeight="1">
      <c r="A218" s="53" t="s">
        <v>206</v>
      </c>
    </row>
    <row r="219" spans="1:16" ht="18.75" customHeight="1">
      <c r="B219" s="53" t="s">
        <v>127</v>
      </c>
    </row>
    <row r="220" spans="1:16" ht="35.25" customHeight="1">
      <c r="B220" s="175" t="s">
        <v>125</v>
      </c>
      <c r="C220" s="176"/>
      <c r="D220" s="176"/>
      <c r="E220" s="176"/>
      <c r="F220" s="176"/>
      <c r="G220" s="176"/>
      <c r="H220" s="176"/>
      <c r="I220" s="176"/>
      <c r="J220" s="322"/>
      <c r="K220" s="217" t="s">
        <v>159</v>
      </c>
      <c r="L220" s="188"/>
      <c r="M220" s="188"/>
      <c r="N220" s="323" t="s">
        <v>396</v>
      </c>
      <c r="O220" s="324"/>
      <c r="P220" s="325"/>
    </row>
    <row r="221" spans="1:16" ht="18.75" customHeight="1">
      <c r="B221" s="326" t="s">
        <v>237</v>
      </c>
      <c r="C221" s="327"/>
      <c r="D221" s="327"/>
      <c r="E221" s="327"/>
      <c r="F221" s="327"/>
      <c r="G221" s="327"/>
      <c r="H221" s="327"/>
      <c r="I221" s="327"/>
      <c r="J221" s="328"/>
      <c r="K221" s="330"/>
      <c r="L221" s="330"/>
      <c r="M221" s="330"/>
      <c r="N221" s="143" t="s">
        <v>394</v>
      </c>
      <c r="O221" s="144"/>
      <c r="P221" s="8" t="s">
        <v>395</v>
      </c>
    </row>
    <row r="222" spans="1:16" ht="18.75" customHeight="1">
      <c r="B222" s="329" t="s">
        <v>238</v>
      </c>
      <c r="C222" s="327"/>
      <c r="D222" s="327"/>
      <c r="E222" s="327"/>
      <c r="F222" s="327"/>
      <c r="G222" s="327"/>
      <c r="H222" s="327"/>
      <c r="I222" s="327"/>
      <c r="J222" s="328"/>
      <c r="K222" s="330"/>
      <c r="L222" s="330"/>
      <c r="M222" s="330"/>
      <c r="N222" s="143" t="s">
        <v>394</v>
      </c>
      <c r="O222" s="144"/>
      <c r="P222" s="8" t="s">
        <v>395</v>
      </c>
    </row>
    <row r="223" spans="1:16" ht="15" customHeight="1"/>
    <row r="224" spans="1:16" ht="18.75" customHeight="1">
      <c r="B224" s="53" t="s">
        <v>272</v>
      </c>
    </row>
    <row r="225" spans="1:16" ht="35.25" customHeight="1">
      <c r="B225" s="175" t="s">
        <v>125</v>
      </c>
      <c r="C225" s="176"/>
      <c r="D225" s="176"/>
      <c r="E225" s="176"/>
      <c r="F225" s="176"/>
      <c r="G225" s="176"/>
      <c r="H225" s="176"/>
      <c r="I225" s="176"/>
      <c r="J225" s="322"/>
      <c r="K225" s="217" t="s">
        <v>159</v>
      </c>
      <c r="L225" s="188"/>
      <c r="M225" s="188"/>
      <c r="N225" s="323" t="s">
        <v>396</v>
      </c>
      <c r="O225" s="324"/>
      <c r="P225" s="325"/>
    </row>
    <row r="226" spans="1:16" ht="18.75" customHeight="1">
      <c r="B226" s="326" t="s">
        <v>237</v>
      </c>
      <c r="C226" s="327"/>
      <c r="D226" s="327"/>
      <c r="E226" s="327"/>
      <c r="F226" s="327"/>
      <c r="G226" s="327"/>
      <c r="H226" s="327"/>
      <c r="I226" s="327"/>
      <c r="J226" s="328"/>
      <c r="K226" s="330"/>
      <c r="L226" s="330"/>
      <c r="M226" s="330"/>
      <c r="N226" s="143" t="s">
        <v>394</v>
      </c>
      <c r="O226" s="144"/>
      <c r="P226" s="8" t="s">
        <v>395</v>
      </c>
    </row>
    <row r="227" spans="1:16" ht="18.75" customHeight="1">
      <c r="B227" s="329" t="s">
        <v>238</v>
      </c>
      <c r="C227" s="327"/>
      <c r="D227" s="327"/>
      <c r="E227" s="327"/>
      <c r="F227" s="327"/>
      <c r="G227" s="327"/>
      <c r="H227" s="327"/>
      <c r="I227" s="327"/>
      <c r="J227" s="328"/>
      <c r="K227" s="330"/>
      <c r="L227" s="330"/>
      <c r="M227" s="330"/>
      <c r="N227" s="143" t="s">
        <v>394</v>
      </c>
      <c r="O227" s="144"/>
      <c r="P227" s="8" t="s">
        <v>395</v>
      </c>
    </row>
    <row r="228" spans="1:16" ht="18.75" customHeight="1">
      <c r="C228" s="97"/>
      <c r="D228" s="97"/>
      <c r="E228" s="97"/>
      <c r="F228" s="97"/>
      <c r="G228" s="97"/>
      <c r="H228" s="97"/>
      <c r="I228" s="97"/>
      <c r="J228" s="97"/>
      <c r="K228" s="64"/>
      <c r="L228" s="64"/>
      <c r="M228" s="64"/>
      <c r="N228" s="64"/>
      <c r="O228" s="98"/>
      <c r="P228" s="98"/>
    </row>
    <row r="229" spans="1:16" ht="18.75" customHeight="1">
      <c r="B229" s="53" t="s">
        <v>128</v>
      </c>
    </row>
    <row r="230" spans="1:16" ht="35.25" customHeight="1">
      <c r="B230" s="175" t="s">
        <v>125</v>
      </c>
      <c r="C230" s="176"/>
      <c r="D230" s="176"/>
      <c r="E230" s="176"/>
      <c r="F230" s="176"/>
      <c r="G230" s="176"/>
      <c r="H230" s="176"/>
      <c r="I230" s="176"/>
      <c r="J230" s="322"/>
      <c r="K230" s="217" t="s">
        <v>159</v>
      </c>
      <c r="L230" s="188"/>
      <c r="M230" s="188"/>
      <c r="N230" s="323" t="s">
        <v>396</v>
      </c>
      <c r="O230" s="324"/>
      <c r="P230" s="325"/>
    </row>
    <row r="231" spans="1:16" ht="18.75" customHeight="1">
      <c r="B231" s="326" t="s">
        <v>237</v>
      </c>
      <c r="C231" s="327"/>
      <c r="D231" s="327"/>
      <c r="E231" s="327"/>
      <c r="F231" s="327"/>
      <c r="G231" s="327"/>
      <c r="H231" s="327"/>
      <c r="I231" s="327"/>
      <c r="J231" s="328"/>
      <c r="K231" s="330"/>
      <c r="L231" s="330"/>
      <c r="M231" s="330"/>
      <c r="N231" s="143" t="s">
        <v>394</v>
      </c>
      <c r="O231" s="144"/>
      <c r="P231" s="8" t="s">
        <v>395</v>
      </c>
    </row>
    <row r="232" spans="1:16" ht="18.75" customHeight="1">
      <c r="B232" s="329" t="s">
        <v>238</v>
      </c>
      <c r="C232" s="327"/>
      <c r="D232" s="327"/>
      <c r="E232" s="327"/>
      <c r="F232" s="327"/>
      <c r="G232" s="327"/>
      <c r="H232" s="327"/>
      <c r="I232" s="327"/>
      <c r="J232" s="328"/>
      <c r="K232" s="330"/>
      <c r="L232" s="330"/>
      <c r="M232" s="330"/>
      <c r="N232" s="143" t="s">
        <v>394</v>
      </c>
      <c r="O232" s="144"/>
      <c r="P232" s="8" t="s">
        <v>395</v>
      </c>
    </row>
    <row r="233" spans="1:16" ht="14.25" customHeight="1"/>
    <row r="234" spans="1:16" ht="18.75" customHeight="1">
      <c r="A234" s="53" t="s">
        <v>139</v>
      </c>
    </row>
    <row r="235" spans="1:16" ht="18.75" customHeight="1">
      <c r="B235" s="331"/>
      <c r="C235" s="331"/>
      <c r="D235" s="331"/>
      <c r="E235" s="331"/>
      <c r="F235" s="331"/>
      <c r="G235" s="331"/>
      <c r="H235" s="331"/>
      <c r="I235" s="331"/>
      <c r="J235" s="331"/>
      <c r="K235" s="331"/>
      <c r="L235" s="331"/>
      <c r="M235" s="331"/>
      <c r="N235" s="331"/>
      <c r="O235" s="331"/>
      <c r="P235" s="331"/>
    </row>
    <row r="236" spans="1:16" ht="18.75" customHeight="1">
      <c r="B236" s="331"/>
      <c r="C236" s="331"/>
      <c r="D236" s="331"/>
      <c r="E236" s="331"/>
      <c r="F236" s="331"/>
      <c r="G236" s="331"/>
      <c r="H236" s="331"/>
      <c r="I236" s="331"/>
      <c r="J236" s="331"/>
      <c r="K236" s="331"/>
      <c r="L236" s="331"/>
      <c r="M236" s="331"/>
      <c r="N236" s="331"/>
      <c r="O236" s="331"/>
      <c r="P236" s="331"/>
    </row>
    <row r="237" spans="1:16" ht="18.75" customHeight="1">
      <c r="B237" s="331"/>
      <c r="C237" s="331"/>
      <c r="D237" s="331"/>
      <c r="E237" s="331"/>
      <c r="F237" s="331"/>
      <c r="G237" s="331"/>
      <c r="H237" s="331"/>
      <c r="I237" s="331"/>
      <c r="J237" s="331"/>
      <c r="K237" s="331"/>
      <c r="L237" s="331"/>
      <c r="M237" s="331"/>
      <c r="N237" s="331"/>
      <c r="O237" s="331"/>
      <c r="P237" s="331"/>
    </row>
    <row r="238" spans="1:16" ht="18.75" customHeight="1">
      <c r="B238" s="331"/>
      <c r="C238" s="331"/>
      <c r="D238" s="331"/>
      <c r="E238" s="331"/>
      <c r="F238" s="331"/>
      <c r="G238" s="331"/>
      <c r="H238" s="331"/>
      <c r="I238" s="331"/>
      <c r="J238" s="331"/>
      <c r="K238" s="331"/>
      <c r="L238" s="331"/>
      <c r="M238" s="331"/>
      <c r="N238" s="331"/>
      <c r="O238" s="331"/>
      <c r="P238" s="331"/>
    </row>
    <row r="239" spans="1:16" ht="18.75" customHeight="1">
      <c r="B239" s="331"/>
      <c r="C239" s="331"/>
      <c r="D239" s="331"/>
      <c r="E239" s="331"/>
      <c r="F239" s="331"/>
      <c r="G239" s="331"/>
      <c r="H239" s="331"/>
      <c r="I239" s="331"/>
      <c r="J239" s="331"/>
      <c r="K239" s="331"/>
      <c r="L239" s="331"/>
      <c r="M239" s="331"/>
      <c r="N239" s="331"/>
      <c r="O239" s="331"/>
      <c r="P239" s="331"/>
    </row>
    <row r="240" spans="1:16" ht="14.25" customHeight="1"/>
    <row r="241" spans="1:16" ht="18.75" customHeight="1">
      <c r="A241" s="53" t="s">
        <v>224</v>
      </c>
    </row>
    <row r="242" spans="1:16" ht="18.75" customHeight="1">
      <c r="B242" s="331"/>
      <c r="C242" s="331"/>
      <c r="D242" s="331"/>
      <c r="E242" s="331"/>
      <c r="F242" s="331"/>
      <c r="G242" s="331"/>
      <c r="H242" s="331"/>
      <c r="I242" s="331"/>
      <c r="J242" s="331"/>
      <c r="K242" s="331"/>
      <c r="L242" s="331"/>
      <c r="M242" s="331"/>
      <c r="N242" s="331"/>
      <c r="O242" s="331"/>
      <c r="P242" s="331"/>
    </row>
    <row r="243" spans="1:16" ht="18.75" customHeight="1">
      <c r="B243" s="331"/>
      <c r="C243" s="331"/>
      <c r="D243" s="331"/>
      <c r="E243" s="331"/>
      <c r="F243" s="331"/>
      <c r="G243" s="331"/>
      <c r="H243" s="331"/>
      <c r="I243" s="331"/>
      <c r="J243" s="331"/>
      <c r="K243" s="331"/>
      <c r="L243" s="331"/>
      <c r="M243" s="331"/>
      <c r="N243" s="331"/>
      <c r="O243" s="331"/>
      <c r="P243" s="331"/>
    </row>
    <row r="244" spans="1:16" ht="18.75" customHeight="1">
      <c r="B244" s="331"/>
      <c r="C244" s="331"/>
      <c r="D244" s="331"/>
      <c r="E244" s="331"/>
      <c r="F244" s="331"/>
      <c r="G244" s="331"/>
      <c r="H244" s="331"/>
      <c r="I244" s="331"/>
      <c r="J244" s="331"/>
      <c r="K244" s="331"/>
      <c r="L244" s="331"/>
      <c r="M244" s="331"/>
      <c r="N244" s="331"/>
      <c r="O244" s="331"/>
      <c r="P244" s="331"/>
    </row>
    <row r="245" spans="1:16" ht="18.75" customHeight="1">
      <c r="B245" s="331"/>
      <c r="C245" s="331"/>
      <c r="D245" s="331"/>
      <c r="E245" s="331"/>
      <c r="F245" s="331"/>
      <c r="G245" s="331"/>
      <c r="H245" s="331"/>
      <c r="I245" s="331"/>
      <c r="J245" s="331"/>
      <c r="K245" s="331"/>
      <c r="L245" s="331"/>
      <c r="M245" s="331"/>
      <c r="N245" s="331"/>
      <c r="O245" s="331"/>
      <c r="P245" s="331"/>
    </row>
    <row r="246" spans="1:16" ht="18.75" customHeight="1">
      <c r="B246" s="331"/>
      <c r="C246" s="331"/>
      <c r="D246" s="331"/>
      <c r="E246" s="331"/>
      <c r="F246" s="331"/>
      <c r="G246" s="331"/>
      <c r="H246" s="331"/>
      <c r="I246" s="331"/>
      <c r="J246" s="331"/>
      <c r="K246" s="331"/>
      <c r="L246" s="331"/>
      <c r="M246" s="331"/>
      <c r="N246" s="331"/>
      <c r="O246" s="331"/>
      <c r="P246" s="331"/>
    </row>
    <row r="247" spans="1:16" ht="14.25" customHeight="1"/>
    <row r="248" spans="1:16" ht="18.75" customHeight="1">
      <c r="A248" s="53" t="s">
        <v>225</v>
      </c>
    </row>
    <row r="249" spans="1:16" ht="18.75" customHeight="1">
      <c r="B249" s="331"/>
      <c r="C249" s="331"/>
      <c r="D249" s="331"/>
      <c r="E249" s="331"/>
      <c r="F249" s="331"/>
      <c r="G249" s="331"/>
      <c r="H249" s="331"/>
      <c r="I249" s="331"/>
      <c r="J249" s="331"/>
      <c r="K249" s="331"/>
      <c r="L249" s="331"/>
      <c r="M249" s="331"/>
      <c r="N249" s="331"/>
      <c r="O249" s="331"/>
      <c r="P249" s="331"/>
    </row>
    <row r="250" spans="1:16" ht="18.75" customHeight="1">
      <c r="B250" s="331"/>
      <c r="C250" s="331"/>
      <c r="D250" s="331"/>
      <c r="E250" s="331"/>
      <c r="F250" s="331"/>
      <c r="G250" s="331"/>
      <c r="H250" s="331"/>
      <c r="I250" s="331"/>
      <c r="J250" s="331"/>
      <c r="K250" s="331"/>
      <c r="L250" s="331"/>
      <c r="M250" s="331"/>
      <c r="N250" s="331"/>
      <c r="O250" s="331"/>
      <c r="P250" s="331"/>
    </row>
    <row r="251" spans="1:16" ht="18.75" customHeight="1">
      <c r="B251" s="331"/>
      <c r="C251" s="331"/>
      <c r="D251" s="331"/>
      <c r="E251" s="331"/>
      <c r="F251" s="331"/>
      <c r="G251" s="331"/>
      <c r="H251" s="331"/>
      <c r="I251" s="331"/>
      <c r="J251" s="331"/>
      <c r="K251" s="331"/>
      <c r="L251" s="331"/>
      <c r="M251" s="331"/>
      <c r="N251" s="331"/>
      <c r="O251" s="331"/>
      <c r="P251" s="331"/>
    </row>
    <row r="252" spans="1:16" ht="18.75" customHeight="1">
      <c r="B252" s="331"/>
      <c r="C252" s="331"/>
      <c r="D252" s="331"/>
      <c r="E252" s="331"/>
      <c r="F252" s="331"/>
      <c r="G252" s="331"/>
      <c r="H252" s="331"/>
      <c r="I252" s="331"/>
      <c r="J252" s="331"/>
      <c r="K252" s="331"/>
      <c r="L252" s="331"/>
      <c r="M252" s="331"/>
      <c r="N252" s="331"/>
      <c r="O252" s="331"/>
      <c r="P252" s="331"/>
    </row>
    <row r="253" spans="1:16" ht="18.75" customHeight="1">
      <c r="B253" s="331"/>
      <c r="C253" s="331"/>
      <c r="D253" s="331"/>
      <c r="E253" s="331"/>
      <c r="F253" s="331"/>
      <c r="G253" s="331"/>
      <c r="H253" s="331"/>
      <c r="I253" s="331"/>
      <c r="J253" s="331"/>
      <c r="K253" s="331"/>
      <c r="L253" s="331"/>
      <c r="M253" s="331"/>
      <c r="N253" s="331"/>
      <c r="O253" s="331"/>
      <c r="P253" s="331"/>
    </row>
    <row r="254" spans="1:16" ht="18.75" customHeight="1">
      <c r="B254" s="96"/>
      <c r="C254" s="96"/>
      <c r="D254" s="96"/>
      <c r="E254" s="96"/>
      <c r="F254" s="96"/>
      <c r="G254" s="96"/>
      <c r="H254" s="96"/>
      <c r="I254" s="96"/>
      <c r="J254" s="96"/>
      <c r="K254" s="96"/>
      <c r="L254" s="96"/>
      <c r="M254" s="96"/>
      <c r="N254" s="96"/>
      <c r="O254" s="96"/>
      <c r="P254" s="96"/>
    </row>
    <row r="255" spans="1:16" ht="18.75" customHeight="1">
      <c r="A255" s="53" t="s">
        <v>227</v>
      </c>
    </row>
    <row r="256" spans="1:16" ht="18.75" customHeight="1">
      <c r="A256" s="53" t="s">
        <v>207</v>
      </c>
    </row>
    <row r="257" spans="1:17" ht="18.75" customHeight="1">
      <c r="B257" s="53" t="s">
        <v>273</v>
      </c>
    </row>
    <row r="258" spans="1:17" ht="30" customHeight="1">
      <c r="B258" s="175" t="s">
        <v>274</v>
      </c>
      <c r="C258" s="301"/>
      <c r="D258" s="301"/>
      <c r="E258" s="301"/>
      <c r="F258" s="301"/>
      <c r="G258" s="301"/>
      <c r="H258" s="301"/>
      <c r="I258" s="301"/>
      <c r="J258" s="301"/>
      <c r="K258" s="301"/>
      <c r="L258" s="301"/>
      <c r="M258" s="302"/>
      <c r="N258" s="217" t="s">
        <v>275</v>
      </c>
      <c r="O258" s="217"/>
      <c r="P258" s="217"/>
      <c r="Q258" s="1"/>
    </row>
    <row r="259" spans="1:17" ht="33" customHeight="1">
      <c r="B259" s="303" t="s">
        <v>279</v>
      </c>
      <c r="C259" s="304"/>
      <c r="D259" s="304"/>
      <c r="E259" s="304"/>
      <c r="F259" s="304"/>
      <c r="G259" s="304"/>
      <c r="H259" s="304"/>
      <c r="I259" s="304"/>
      <c r="J259" s="304"/>
      <c r="K259" s="304"/>
      <c r="L259" s="304"/>
      <c r="M259" s="305"/>
      <c r="N259" s="306"/>
      <c r="O259" s="306"/>
      <c r="P259" s="306"/>
    </row>
    <row r="260" spans="1:17" ht="33" customHeight="1">
      <c r="B260" s="303" t="s">
        <v>277</v>
      </c>
      <c r="C260" s="304"/>
      <c r="D260" s="304"/>
      <c r="E260" s="304"/>
      <c r="F260" s="304"/>
      <c r="G260" s="304"/>
      <c r="H260" s="304"/>
      <c r="I260" s="304"/>
      <c r="J260" s="304"/>
      <c r="K260" s="304"/>
      <c r="L260" s="304"/>
      <c r="M260" s="305"/>
      <c r="N260" s="306"/>
      <c r="O260" s="306"/>
      <c r="P260" s="306"/>
    </row>
    <row r="261" spans="1:17" ht="6" customHeight="1"/>
    <row r="262" spans="1:17" ht="18.75" customHeight="1">
      <c r="B262" s="53" t="s">
        <v>276</v>
      </c>
    </row>
    <row r="263" spans="1:17" ht="30" customHeight="1">
      <c r="B263" s="175" t="s">
        <v>274</v>
      </c>
      <c r="C263" s="301"/>
      <c r="D263" s="301"/>
      <c r="E263" s="301"/>
      <c r="F263" s="301"/>
      <c r="G263" s="301"/>
      <c r="H263" s="301"/>
      <c r="I263" s="301"/>
      <c r="J263" s="301"/>
      <c r="K263" s="301"/>
      <c r="L263" s="301"/>
      <c r="M263" s="302"/>
      <c r="N263" s="217" t="s">
        <v>275</v>
      </c>
      <c r="O263" s="217"/>
      <c r="P263" s="217"/>
      <c r="Q263" s="1"/>
    </row>
    <row r="264" spans="1:17" ht="33" customHeight="1">
      <c r="B264" s="303" t="s">
        <v>280</v>
      </c>
      <c r="C264" s="304"/>
      <c r="D264" s="304"/>
      <c r="E264" s="304"/>
      <c r="F264" s="304"/>
      <c r="G264" s="304"/>
      <c r="H264" s="304"/>
      <c r="I264" s="304"/>
      <c r="J264" s="304"/>
      <c r="K264" s="304"/>
      <c r="L264" s="304"/>
      <c r="M264" s="305"/>
      <c r="N264" s="306"/>
      <c r="O264" s="306"/>
      <c r="P264" s="306"/>
    </row>
    <row r="265" spans="1:17" ht="33" customHeight="1">
      <c r="B265" s="303" t="s">
        <v>277</v>
      </c>
      <c r="C265" s="304"/>
      <c r="D265" s="304"/>
      <c r="E265" s="304"/>
      <c r="F265" s="304"/>
      <c r="G265" s="304"/>
      <c r="H265" s="304"/>
      <c r="I265" s="304"/>
      <c r="J265" s="304"/>
      <c r="K265" s="304"/>
      <c r="L265" s="304"/>
      <c r="M265" s="305"/>
      <c r="N265" s="306"/>
      <c r="O265" s="306"/>
      <c r="P265" s="306"/>
    </row>
    <row r="266" spans="1:17" ht="6" customHeight="1"/>
    <row r="267" spans="1:17" ht="18.75" customHeight="1">
      <c r="B267" s="53" t="s">
        <v>278</v>
      </c>
    </row>
    <row r="268" spans="1:17" ht="30" customHeight="1">
      <c r="B268" s="175" t="s">
        <v>274</v>
      </c>
      <c r="C268" s="301"/>
      <c r="D268" s="301"/>
      <c r="E268" s="301"/>
      <c r="F268" s="301"/>
      <c r="G268" s="301"/>
      <c r="H268" s="301"/>
      <c r="I268" s="301"/>
      <c r="J268" s="301"/>
      <c r="K268" s="301"/>
      <c r="L268" s="301"/>
      <c r="M268" s="302"/>
      <c r="N268" s="217" t="s">
        <v>275</v>
      </c>
      <c r="O268" s="217"/>
      <c r="P268" s="217"/>
      <c r="Q268" s="1"/>
    </row>
    <row r="269" spans="1:17" ht="33" customHeight="1">
      <c r="B269" s="303" t="s">
        <v>281</v>
      </c>
      <c r="C269" s="304"/>
      <c r="D269" s="304"/>
      <c r="E269" s="304"/>
      <c r="F269" s="304"/>
      <c r="G269" s="304"/>
      <c r="H269" s="304"/>
      <c r="I269" s="304"/>
      <c r="J269" s="304"/>
      <c r="K269" s="304"/>
      <c r="L269" s="304"/>
      <c r="M269" s="305"/>
      <c r="N269" s="306"/>
      <c r="O269" s="306"/>
      <c r="P269" s="306"/>
    </row>
    <row r="270" spans="1:17" ht="33" customHeight="1">
      <c r="B270" s="303" t="s">
        <v>277</v>
      </c>
      <c r="C270" s="304"/>
      <c r="D270" s="304"/>
      <c r="E270" s="304"/>
      <c r="F270" s="304"/>
      <c r="G270" s="304"/>
      <c r="H270" s="304"/>
      <c r="I270" s="304"/>
      <c r="J270" s="304"/>
      <c r="K270" s="304"/>
      <c r="L270" s="304"/>
      <c r="M270" s="305"/>
      <c r="N270" s="306"/>
      <c r="O270" s="306"/>
      <c r="P270" s="306"/>
    </row>
    <row r="271" spans="1:17" ht="6" customHeight="1"/>
    <row r="272" spans="1:17" ht="18.75" customHeight="1">
      <c r="A272" s="53" t="s">
        <v>152</v>
      </c>
    </row>
    <row r="273" spans="2:16" ht="18.75" customHeight="1">
      <c r="B273" s="53" t="s">
        <v>120</v>
      </c>
    </row>
    <row r="274" spans="2:16" ht="18.75" customHeight="1">
      <c r="B274" s="307"/>
      <c r="C274" s="308"/>
      <c r="D274" s="308"/>
      <c r="E274" s="308"/>
      <c r="F274" s="308"/>
      <c r="G274" s="308"/>
      <c r="H274" s="308"/>
      <c r="I274" s="308"/>
      <c r="J274" s="308"/>
      <c r="K274" s="308"/>
      <c r="L274" s="308"/>
      <c r="M274" s="308"/>
      <c r="N274" s="308"/>
      <c r="O274" s="308"/>
      <c r="P274" s="309"/>
    </row>
    <row r="275" spans="2:16" ht="18.75" customHeight="1">
      <c r="B275" s="310"/>
      <c r="C275" s="311"/>
      <c r="D275" s="311"/>
      <c r="E275" s="311"/>
      <c r="F275" s="311"/>
      <c r="G275" s="311"/>
      <c r="H275" s="311"/>
      <c r="I275" s="311"/>
      <c r="J275" s="311"/>
      <c r="K275" s="311"/>
      <c r="L275" s="311"/>
      <c r="M275" s="311"/>
      <c r="N275" s="311"/>
      <c r="O275" s="311"/>
      <c r="P275" s="312"/>
    </row>
    <row r="276" spans="2:16" ht="18.75" customHeight="1">
      <c r="B276" s="313"/>
      <c r="C276" s="314"/>
      <c r="D276" s="314"/>
      <c r="E276" s="314"/>
      <c r="F276" s="314"/>
      <c r="G276" s="314"/>
      <c r="H276" s="314"/>
      <c r="I276" s="314"/>
      <c r="J276" s="314"/>
      <c r="K276" s="314"/>
      <c r="L276" s="314"/>
      <c r="M276" s="314"/>
      <c r="N276" s="314"/>
      <c r="O276" s="314"/>
      <c r="P276" s="315"/>
    </row>
    <row r="277" spans="2:16" ht="18.75" customHeight="1"/>
    <row r="278" spans="2:16" ht="18.75" customHeight="1">
      <c r="B278" s="53" t="s">
        <v>121</v>
      </c>
    </row>
    <row r="279" spans="2:16" ht="18.75" customHeight="1">
      <c r="B279" s="307"/>
      <c r="C279" s="308"/>
      <c r="D279" s="308"/>
      <c r="E279" s="308"/>
      <c r="F279" s="308"/>
      <c r="G279" s="308"/>
      <c r="H279" s="308"/>
      <c r="I279" s="308"/>
      <c r="J279" s="308"/>
      <c r="K279" s="308"/>
      <c r="L279" s="308"/>
      <c r="M279" s="308"/>
      <c r="N279" s="308"/>
      <c r="O279" s="308"/>
      <c r="P279" s="309"/>
    </row>
    <row r="280" spans="2:16" ht="18.75" customHeight="1">
      <c r="B280" s="310"/>
      <c r="C280" s="311"/>
      <c r="D280" s="311"/>
      <c r="E280" s="311"/>
      <c r="F280" s="311"/>
      <c r="G280" s="311"/>
      <c r="H280" s="311"/>
      <c r="I280" s="311"/>
      <c r="J280" s="311"/>
      <c r="K280" s="311"/>
      <c r="L280" s="311"/>
      <c r="M280" s="311"/>
      <c r="N280" s="311"/>
      <c r="O280" s="311"/>
      <c r="P280" s="312"/>
    </row>
    <row r="281" spans="2:16" ht="18.75" customHeight="1">
      <c r="B281" s="313"/>
      <c r="C281" s="314"/>
      <c r="D281" s="314"/>
      <c r="E281" s="314"/>
      <c r="F281" s="314"/>
      <c r="G281" s="314"/>
      <c r="H281" s="314"/>
      <c r="I281" s="314"/>
      <c r="J281" s="314"/>
      <c r="K281" s="314"/>
      <c r="L281" s="314"/>
      <c r="M281" s="314"/>
      <c r="N281" s="314"/>
      <c r="O281" s="314"/>
      <c r="P281" s="315"/>
    </row>
    <row r="282" spans="2:16" ht="18.75" customHeight="1"/>
    <row r="283" spans="2:16" ht="18.75" customHeight="1">
      <c r="B283" s="53" t="s">
        <v>122</v>
      </c>
    </row>
    <row r="284" spans="2:16" ht="18.75" customHeight="1">
      <c r="B284" s="307"/>
      <c r="C284" s="308"/>
      <c r="D284" s="308"/>
      <c r="E284" s="308"/>
      <c r="F284" s="308"/>
      <c r="G284" s="308"/>
      <c r="H284" s="308"/>
      <c r="I284" s="308"/>
      <c r="J284" s="308"/>
      <c r="K284" s="308"/>
      <c r="L284" s="308"/>
      <c r="M284" s="308"/>
      <c r="N284" s="308"/>
      <c r="O284" s="308"/>
      <c r="P284" s="309"/>
    </row>
    <row r="285" spans="2:16" ht="18.75" customHeight="1">
      <c r="B285" s="310"/>
      <c r="C285" s="311"/>
      <c r="D285" s="311"/>
      <c r="E285" s="311"/>
      <c r="F285" s="311"/>
      <c r="G285" s="311"/>
      <c r="H285" s="311"/>
      <c r="I285" s="311"/>
      <c r="J285" s="311"/>
      <c r="K285" s="311"/>
      <c r="L285" s="311"/>
      <c r="M285" s="311"/>
      <c r="N285" s="311"/>
      <c r="O285" s="311"/>
      <c r="P285" s="312"/>
    </row>
    <row r="286" spans="2:16" ht="18.75" customHeight="1">
      <c r="B286" s="313"/>
      <c r="C286" s="314"/>
      <c r="D286" s="314"/>
      <c r="E286" s="314"/>
      <c r="F286" s="314"/>
      <c r="G286" s="314"/>
      <c r="H286" s="314"/>
      <c r="I286" s="314"/>
      <c r="J286" s="314"/>
      <c r="K286" s="314"/>
      <c r="L286" s="314"/>
      <c r="M286" s="314"/>
      <c r="N286" s="314"/>
      <c r="O286" s="314"/>
      <c r="P286" s="315"/>
    </row>
  </sheetData>
  <mergeCells count="117">
    <mergeCell ref="B51:Q54"/>
    <mergeCell ref="B58:Q61"/>
    <mergeCell ref="B64:Q67"/>
    <mergeCell ref="B81:Q85"/>
    <mergeCell ref="B89:Q93"/>
    <mergeCell ref="F96:O96"/>
    <mergeCell ref="A1:Q1"/>
    <mergeCell ref="B96:E98"/>
    <mergeCell ref="G73:H73"/>
    <mergeCell ref="J2:Q2"/>
    <mergeCell ref="B18:Q21"/>
    <mergeCell ref="G77:H77"/>
    <mergeCell ref="B6:Q9"/>
    <mergeCell ref="B12:Q15"/>
    <mergeCell ref="B26:Q29"/>
    <mergeCell ref="B32:Q35"/>
    <mergeCell ref="B38:Q41"/>
    <mergeCell ref="P98:Q98"/>
    <mergeCell ref="P97:Q97"/>
    <mergeCell ref="J74:K74"/>
    <mergeCell ref="J78:K78"/>
    <mergeCell ref="P96:Q96"/>
    <mergeCell ref="B45:Q48"/>
    <mergeCell ref="F2:G2"/>
    <mergeCell ref="I137:K137"/>
    <mergeCell ref="N124:Q124"/>
    <mergeCell ref="B103:Q107"/>
    <mergeCell ref="B112:I112"/>
    <mergeCell ref="P99:Q99"/>
    <mergeCell ref="N113:O113"/>
    <mergeCell ref="J113:K113"/>
    <mergeCell ref="N122:Q122"/>
    <mergeCell ref="N123:Q123"/>
    <mergeCell ref="J112:M112"/>
    <mergeCell ref="N112:Q112"/>
    <mergeCell ref="N120:Q120"/>
    <mergeCell ref="N121:Q121"/>
    <mergeCell ref="B128:P133"/>
    <mergeCell ref="B120:M120"/>
    <mergeCell ref="B113:I113"/>
    <mergeCell ref="L113:M113"/>
    <mergeCell ref="P113:Q113"/>
    <mergeCell ref="L116:N116"/>
    <mergeCell ref="B122:M122"/>
    <mergeCell ref="L137:P137"/>
    <mergeCell ref="B183:P188"/>
    <mergeCell ref="B242:P246"/>
    <mergeCell ref="B204:P209"/>
    <mergeCell ref="B232:J232"/>
    <mergeCell ref="O213:P213"/>
    <mergeCell ref="K222:M222"/>
    <mergeCell ref="B212:N212"/>
    <mergeCell ref="B213:N213"/>
    <mergeCell ref="O212:P212"/>
    <mergeCell ref="B214:N214"/>
    <mergeCell ref="B215:N215"/>
    <mergeCell ref="B192:P196"/>
    <mergeCell ref="B201:P201"/>
    <mergeCell ref="K221:M221"/>
    <mergeCell ref="B143:P146"/>
    <mergeCell ref="K225:M225"/>
    <mergeCell ref="K226:M226"/>
    <mergeCell ref="K227:M227"/>
    <mergeCell ref="K230:M230"/>
    <mergeCell ref="B230:J230"/>
    <mergeCell ref="N230:P230"/>
    <mergeCell ref="O214:P214"/>
    <mergeCell ref="C137:H137"/>
    <mergeCell ref="O215:P215"/>
    <mergeCell ref="B150:P157"/>
    <mergeCell ref="I138:K138"/>
    <mergeCell ref="I139:K139"/>
    <mergeCell ref="I140:K140"/>
    <mergeCell ref="B220:J220"/>
    <mergeCell ref="B221:J221"/>
    <mergeCell ref="B222:J222"/>
    <mergeCell ref="L138:M138"/>
    <mergeCell ref="L139:M139"/>
    <mergeCell ref="L140:M140"/>
    <mergeCell ref="N138:O138"/>
    <mergeCell ref="N139:O139"/>
    <mergeCell ref="N140:O140"/>
    <mergeCell ref="K220:M220"/>
    <mergeCell ref="B274:P276"/>
    <mergeCell ref="B279:P281"/>
    <mergeCell ref="B284:P286"/>
    <mergeCell ref="B176:P179"/>
    <mergeCell ref="B169:P172"/>
    <mergeCell ref="B162:P165"/>
    <mergeCell ref="B225:J225"/>
    <mergeCell ref="N225:P225"/>
    <mergeCell ref="B226:J226"/>
    <mergeCell ref="B227:J227"/>
    <mergeCell ref="K231:M231"/>
    <mergeCell ref="K232:M232"/>
    <mergeCell ref="B235:P239"/>
    <mergeCell ref="N220:P220"/>
    <mergeCell ref="B231:J231"/>
    <mergeCell ref="B249:P253"/>
    <mergeCell ref="B265:M265"/>
    <mergeCell ref="N265:P265"/>
    <mergeCell ref="B268:M268"/>
    <mergeCell ref="N268:P268"/>
    <mergeCell ref="B269:M269"/>
    <mergeCell ref="N269:P269"/>
    <mergeCell ref="B270:M270"/>
    <mergeCell ref="N270:P270"/>
    <mergeCell ref="B258:M258"/>
    <mergeCell ref="N258:P258"/>
    <mergeCell ref="B259:M259"/>
    <mergeCell ref="N259:P259"/>
    <mergeCell ref="B260:M260"/>
    <mergeCell ref="N260:P260"/>
    <mergeCell ref="B263:M263"/>
    <mergeCell ref="N263:P263"/>
    <mergeCell ref="B264:M264"/>
    <mergeCell ref="N264:P264"/>
  </mergeCells>
  <phoneticPr fontId="20"/>
  <dataValidations count="8">
    <dataValidation type="list" allowBlank="1" showInputMessage="1" showErrorMessage="1" sqref="O213:P215" xr:uid="{00000000-0002-0000-0900-000000000000}">
      <formula1>"加入,未加入"</formula1>
    </dataValidation>
    <dataValidation type="list" allowBlank="1" showInputMessage="1" showErrorMessage="1" sqref="K221:K222 K231:K232 I138:K140 K226:K228" xr:uid="{00000000-0002-0000-0900-000001000000}">
      <formula1>"実施している,実施していない"</formula1>
    </dataValidation>
    <dataValidation type="list" allowBlank="1" showInputMessage="1" showErrorMessage="1" sqref="Q112 P97:Q99" xr:uid="{00000000-0002-0000-0900-000002000000}">
      <formula1>"○"</formula1>
    </dataValidation>
    <dataValidation type="list" allowBlank="1" showInputMessage="1" showErrorMessage="1" sqref="N228:P228" xr:uid="{00000000-0002-0000-0900-000004000000}">
      <formula1>"年３回以上,年２回以上,年２回未満"</formula1>
    </dataValidation>
    <dataValidation type="list" allowBlank="1" showInputMessage="1" showErrorMessage="1" sqref="J74:K74 J78:K78" xr:uid="{00000000-0002-0000-0900-000005000000}">
      <formula1>"有,無,定めはない"</formula1>
    </dataValidation>
    <dataValidation type="list" allowBlank="1" showInputMessage="1" showErrorMessage="1" sqref="N259:P260 N264:P265 N269:P270" xr:uid="{00000000-0002-0000-0900-000006000000}">
      <formula1>"有,無"</formula1>
    </dataValidation>
    <dataValidation type="list" allowBlank="1" showInputMessage="1" showErrorMessage="1" sqref="N121:Q124" xr:uid="{00000000-0002-0000-0900-000007000000}">
      <formula1>"毎回行っている,行っている,行っていない"</formula1>
    </dataValidation>
    <dataValidation type="list" allowBlank="1" showInputMessage="1" showErrorMessage="1" sqref="B113:I113" xr:uid="{00000000-0002-0000-0900-000009000000}">
      <formula1>"栄養士及び調理師資格どちらも保有している,栄養士資格のみ保有している,調理師資格のみ保有している,栄養士又は調理師資格のどちらも保有していない"</formula1>
    </dataValidation>
  </dataValidations>
  <pageMargins left="0.51181102362204722" right="0.51181102362204722" top="0.35433070866141736" bottom="0.35433070866141736" header="0.31496062992125984" footer="0.11811023622047245"/>
  <headerFooter>
    <oddHeader>&amp;R&amp;14様式５</oddHeader>
  </headerFooter>
  <rowBreaks count="6" manualBreakCount="6">
    <brk id="42" max="16383" man="1"/>
    <brk id="86" max="16383" man="1"/>
    <brk id="125" max="16383" man="1"/>
    <brk id="166" max="16383" man="1"/>
    <brk id="210" max="16383" man="1"/>
    <brk id="247"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V287"/>
  <sheetViews>
    <sheetView view="pageBreakPreview" topLeftCell="A159" zoomScaleNormal="75" zoomScaleSheetLayoutView="100" workbookViewId="0">
      <selection activeCell="J118" sqref="J118"/>
    </sheetView>
  </sheetViews>
  <sheetFormatPr defaultColWidth="5.375" defaultRowHeight="14.25"/>
  <cols>
    <col min="1" max="12" width="5.375" style="53" customWidth="1"/>
    <col min="13" max="13" width="6.25" style="53" customWidth="1"/>
    <col min="14" max="16384" width="5.375" style="53"/>
  </cols>
  <sheetData>
    <row r="1" spans="1:17" ht="31.5" customHeight="1">
      <c r="A1" s="360" t="s">
        <v>325</v>
      </c>
      <c r="B1" s="360"/>
      <c r="C1" s="360"/>
      <c r="D1" s="360"/>
      <c r="E1" s="360"/>
      <c r="F1" s="360"/>
      <c r="G1" s="360"/>
      <c r="H1" s="360"/>
      <c r="I1" s="360"/>
      <c r="J1" s="360"/>
      <c r="K1" s="360"/>
      <c r="L1" s="360"/>
      <c r="M1" s="360"/>
      <c r="N1" s="360"/>
      <c r="O1" s="360"/>
      <c r="P1" s="360"/>
      <c r="Q1" s="360"/>
    </row>
    <row r="2" spans="1:17" ht="24.75" customHeight="1">
      <c r="A2" s="60"/>
      <c r="B2" s="60"/>
      <c r="C2" s="112" t="s">
        <v>240</v>
      </c>
      <c r="D2" s="113"/>
      <c r="E2" s="114"/>
      <c r="F2" s="368"/>
      <c r="G2" s="369"/>
      <c r="H2" s="66" t="s">
        <v>153</v>
      </c>
      <c r="I2" s="65"/>
      <c r="J2" s="370"/>
      <c r="K2" s="371"/>
      <c r="L2" s="371"/>
      <c r="M2" s="371"/>
      <c r="N2" s="371"/>
      <c r="O2" s="371"/>
      <c r="P2" s="371"/>
      <c r="Q2" s="372"/>
    </row>
    <row r="3" spans="1:17" ht="18.75" customHeight="1">
      <c r="A3" s="53" t="s">
        <v>130</v>
      </c>
    </row>
    <row r="4" spans="1:17" ht="18.75" customHeight="1">
      <c r="A4" s="53" t="s">
        <v>133</v>
      </c>
    </row>
    <row r="5" spans="1:17" ht="18.75" customHeight="1">
      <c r="B5" s="53" t="s">
        <v>120</v>
      </c>
    </row>
    <row r="6" spans="1:17" ht="18.75" customHeight="1">
      <c r="B6" s="316"/>
      <c r="C6" s="317"/>
      <c r="D6" s="317"/>
      <c r="E6" s="317"/>
      <c r="F6" s="317"/>
      <c r="G6" s="317"/>
      <c r="H6" s="317"/>
      <c r="I6" s="317"/>
      <c r="J6" s="317"/>
      <c r="K6" s="317"/>
      <c r="L6" s="317"/>
      <c r="M6" s="317"/>
      <c r="N6" s="317"/>
      <c r="O6" s="317"/>
      <c r="P6" s="317"/>
      <c r="Q6" s="339"/>
    </row>
    <row r="7" spans="1:17" ht="18.75" customHeight="1">
      <c r="B7" s="318"/>
      <c r="C7" s="319"/>
      <c r="D7" s="319"/>
      <c r="E7" s="319"/>
      <c r="F7" s="319"/>
      <c r="G7" s="319"/>
      <c r="H7" s="319"/>
      <c r="I7" s="319"/>
      <c r="J7" s="319"/>
      <c r="K7" s="319"/>
      <c r="L7" s="319"/>
      <c r="M7" s="319"/>
      <c r="N7" s="319"/>
      <c r="O7" s="319"/>
      <c r="P7" s="319"/>
      <c r="Q7" s="340"/>
    </row>
    <row r="8" spans="1:17" ht="18.75" customHeight="1">
      <c r="B8" s="318"/>
      <c r="C8" s="319"/>
      <c r="D8" s="319"/>
      <c r="E8" s="319"/>
      <c r="F8" s="319"/>
      <c r="G8" s="319"/>
      <c r="H8" s="319"/>
      <c r="I8" s="319"/>
      <c r="J8" s="319"/>
      <c r="K8" s="319"/>
      <c r="L8" s="319"/>
      <c r="M8" s="319"/>
      <c r="N8" s="319"/>
      <c r="O8" s="319"/>
      <c r="P8" s="319"/>
      <c r="Q8" s="340"/>
    </row>
    <row r="9" spans="1:17" ht="18.75" customHeight="1">
      <c r="B9" s="320"/>
      <c r="C9" s="321"/>
      <c r="D9" s="321"/>
      <c r="E9" s="321"/>
      <c r="F9" s="321"/>
      <c r="G9" s="321"/>
      <c r="H9" s="321"/>
      <c r="I9" s="321"/>
      <c r="J9" s="321"/>
      <c r="K9" s="321"/>
      <c r="L9" s="321"/>
      <c r="M9" s="321"/>
      <c r="N9" s="321"/>
      <c r="O9" s="321"/>
      <c r="P9" s="321"/>
      <c r="Q9" s="341"/>
    </row>
    <row r="10" spans="1:17" ht="18.75" customHeight="1"/>
    <row r="11" spans="1:17" ht="18.75" customHeight="1">
      <c r="B11" s="53" t="s">
        <v>121</v>
      </c>
      <c r="E11" s="54"/>
    </row>
    <row r="12" spans="1:17" ht="18.75" customHeight="1">
      <c r="B12" s="316"/>
      <c r="C12" s="317"/>
      <c r="D12" s="317"/>
      <c r="E12" s="317"/>
      <c r="F12" s="317"/>
      <c r="G12" s="317"/>
      <c r="H12" s="317"/>
      <c r="I12" s="317"/>
      <c r="J12" s="317"/>
      <c r="K12" s="317"/>
      <c r="L12" s="317"/>
      <c r="M12" s="317"/>
      <c r="N12" s="317"/>
      <c r="O12" s="317"/>
      <c r="P12" s="317"/>
      <c r="Q12" s="339"/>
    </row>
    <row r="13" spans="1:17" ht="18.75" customHeight="1">
      <c r="B13" s="318"/>
      <c r="C13" s="319"/>
      <c r="D13" s="319"/>
      <c r="E13" s="319"/>
      <c r="F13" s="319"/>
      <c r="G13" s="319"/>
      <c r="H13" s="319"/>
      <c r="I13" s="319"/>
      <c r="J13" s="319"/>
      <c r="K13" s="319"/>
      <c r="L13" s="319"/>
      <c r="M13" s="319"/>
      <c r="N13" s="319"/>
      <c r="O13" s="319"/>
      <c r="P13" s="319"/>
      <c r="Q13" s="340"/>
    </row>
    <row r="14" spans="1:17" ht="18.75" customHeight="1">
      <c r="B14" s="318"/>
      <c r="C14" s="319"/>
      <c r="D14" s="319"/>
      <c r="E14" s="319"/>
      <c r="F14" s="319"/>
      <c r="G14" s="319"/>
      <c r="H14" s="319"/>
      <c r="I14" s="319"/>
      <c r="J14" s="319"/>
      <c r="K14" s="319"/>
      <c r="L14" s="319"/>
      <c r="M14" s="319"/>
      <c r="N14" s="319"/>
      <c r="O14" s="319"/>
      <c r="P14" s="319"/>
      <c r="Q14" s="340"/>
    </row>
    <row r="15" spans="1:17" ht="18.75" customHeight="1">
      <c r="B15" s="320"/>
      <c r="C15" s="321"/>
      <c r="D15" s="321"/>
      <c r="E15" s="321"/>
      <c r="F15" s="321"/>
      <c r="G15" s="321"/>
      <c r="H15" s="321"/>
      <c r="I15" s="321"/>
      <c r="J15" s="321"/>
      <c r="K15" s="321"/>
      <c r="L15" s="321"/>
      <c r="M15" s="321"/>
      <c r="N15" s="321"/>
      <c r="O15" s="321"/>
      <c r="P15" s="321"/>
      <c r="Q15" s="341"/>
    </row>
    <row r="16" spans="1:17" ht="18.75" customHeight="1"/>
    <row r="17" spans="1:17" ht="18.75" customHeight="1">
      <c r="B17" s="53" t="s">
        <v>122</v>
      </c>
    </row>
    <row r="18" spans="1:17" ht="18.75" customHeight="1">
      <c r="B18" s="316"/>
      <c r="C18" s="317"/>
      <c r="D18" s="317"/>
      <c r="E18" s="317"/>
      <c r="F18" s="317"/>
      <c r="G18" s="317"/>
      <c r="H18" s="317"/>
      <c r="I18" s="317"/>
      <c r="J18" s="317"/>
      <c r="K18" s="317"/>
      <c r="L18" s="317"/>
      <c r="M18" s="317"/>
      <c r="N18" s="317"/>
      <c r="O18" s="317"/>
      <c r="P18" s="317"/>
      <c r="Q18" s="339"/>
    </row>
    <row r="19" spans="1:17" ht="18.75" customHeight="1">
      <c r="B19" s="318"/>
      <c r="C19" s="319"/>
      <c r="D19" s="319"/>
      <c r="E19" s="319"/>
      <c r="F19" s="319"/>
      <c r="G19" s="319"/>
      <c r="H19" s="319"/>
      <c r="I19" s="319"/>
      <c r="J19" s="319"/>
      <c r="K19" s="319"/>
      <c r="L19" s="319"/>
      <c r="M19" s="319"/>
      <c r="N19" s="319"/>
      <c r="O19" s="319"/>
      <c r="P19" s="319"/>
      <c r="Q19" s="340"/>
    </row>
    <row r="20" spans="1:17" ht="18.75" customHeight="1">
      <c r="B20" s="318"/>
      <c r="C20" s="319"/>
      <c r="D20" s="319"/>
      <c r="E20" s="319"/>
      <c r="F20" s="319"/>
      <c r="G20" s="319"/>
      <c r="H20" s="319"/>
      <c r="I20" s="319"/>
      <c r="J20" s="319"/>
      <c r="K20" s="319"/>
      <c r="L20" s="319"/>
      <c r="M20" s="319"/>
      <c r="N20" s="319"/>
      <c r="O20" s="319"/>
      <c r="P20" s="319"/>
      <c r="Q20" s="340"/>
    </row>
    <row r="21" spans="1:17" ht="18.75" customHeight="1">
      <c r="B21" s="320"/>
      <c r="C21" s="321"/>
      <c r="D21" s="321"/>
      <c r="E21" s="321"/>
      <c r="F21" s="321"/>
      <c r="G21" s="321"/>
      <c r="H21" s="321"/>
      <c r="I21" s="321"/>
      <c r="J21" s="321"/>
      <c r="K21" s="321"/>
      <c r="L21" s="321"/>
      <c r="M21" s="321"/>
      <c r="N21" s="321"/>
      <c r="O21" s="321"/>
      <c r="P21" s="321"/>
      <c r="Q21" s="341"/>
    </row>
    <row r="22" spans="1:17" ht="18.75" customHeight="1"/>
    <row r="23" spans="1:17" ht="18.75" customHeight="1">
      <c r="A23" s="53" t="s">
        <v>137</v>
      </c>
    </row>
    <row r="24" spans="1:17" ht="18.75" customHeight="1">
      <c r="A24" s="53" t="s">
        <v>154</v>
      </c>
    </row>
    <row r="25" spans="1:17" ht="18.75" customHeight="1">
      <c r="B25" s="53" t="s">
        <v>120</v>
      </c>
    </row>
    <row r="26" spans="1:17" ht="18.75" customHeight="1">
      <c r="B26" s="316"/>
      <c r="C26" s="317"/>
      <c r="D26" s="317"/>
      <c r="E26" s="317"/>
      <c r="F26" s="317"/>
      <c r="G26" s="317"/>
      <c r="H26" s="317"/>
      <c r="I26" s="317"/>
      <c r="J26" s="317"/>
      <c r="K26" s="317"/>
      <c r="L26" s="317"/>
      <c r="M26" s="317"/>
      <c r="N26" s="317"/>
      <c r="O26" s="317"/>
      <c r="P26" s="317"/>
      <c r="Q26" s="339"/>
    </row>
    <row r="27" spans="1:17" ht="18.75" customHeight="1">
      <c r="B27" s="318"/>
      <c r="C27" s="319"/>
      <c r="D27" s="319"/>
      <c r="E27" s="319"/>
      <c r="F27" s="319"/>
      <c r="G27" s="319"/>
      <c r="H27" s="319"/>
      <c r="I27" s="319"/>
      <c r="J27" s="319"/>
      <c r="K27" s="319"/>
      <c r="L27" s="319"/>
      <c r="M27" s="319"/>
      <c r="N27" s="319"/>
      <c r="O27" s="319"/>
      <c r="P27" s="319"/>
      <c r="Q27" s="340"/>
    </row>
    <row r="28" spans="1:17" ht="18.75" customHeight="1">
      <c r="B28" s="318"/>
      <c r="C28" s="319"/>
      <c r="D28" s="319"/>
      <c r="E28" s="319"/>
      <c r="F28" s="319"/>
      <c r="G28" s="319"/>
      <c r="H28" s="319"/>
      <c r="I28" s="319"/>
      <c r="J28" s="319"/>
      <c r="K28" s="319"/>
      <c r="L28" s="319"/>
      <c r="M28" s="319"/>
      <c r="N28" s="319"/>
      <c r="O28" s="319"/>
      <c r="P28" s="319"/>
      <c r="Q28" s="340"/>
    </row>
    <row r="29" spans="1:17" ht="18.75" customHeight="1">
      <c r="B29" s="320"/>
      <c r="C29" s="321"/>
      <c r="D29" s="321"/>
      <c r="E29" s="321"/>
      <c r="F29" s="321"/>
      <c r="G29" s="321"/>
      <c r="H29" s="321"/>
      <c r="I29" s="321"/>
      <c r="J29" s="321"/>
      <c r="K29" s="321"/>
      <c r="L29" s="321"/>
      <c r="M29" s="321"/>
      <c r="N29" s="321"/>
      <c r="O29" s="321"/>
      <c r="P29" s="321"/>
      <c r="Q29" s="341"/>
    </row>
    <row r="30" spans="1:17" ht="18.75" customHeight="1"/>
    <row r="31" spans="1:17" ht="18.75" customHeight="1">
      <c r="B31" s="53" t="s">
        <v>121</v>
      </c>
    </row>
    <row r="32" spans="1:17" ht="18.75" customHeight="1">
      <c r="B32" s="316"/>
      <c r="C32" s="317"/>
      <c r="D32" s="317"/>
      <c r="E32" s="317"/>
      <c r="F32" s="317"/>
      <c r="G32" s="317"/>
      <c r="H32" s="317"/>
      <c r="I32" s="317"/>
      <c r="J32" s="317"/>
      <c r="K32" s="317"/>
      <c r="L32" s="317"/>
      <c r="M32" s="317"/>
      <c r="N32" s="317"/>
      <c r="O32" s="317"/>
      <c r="P32" s="317"/>
      <c r="Q32" s="339"/>
    </row>
    <row r="33" spans="1:17" ht="18.75" customHeight="1">
      <c r="B33" s="318"/>
      <c r="C33" s="319"/>
      <c r="D33" s="319"/>
      <c r="E33" s="319"/>
      <c r="F33" s="319"/>
      <c r="G33" s="319"/>
      <c r="H33" s="319"/>
      <c r="I33" s="319"/>
      <c r="J33" s="319"/>
      <c r="K33" s="319"/>
      <c r="L33" s="319"/>
      <c r="M33" s="319"/>
      <c r="N33" s="319"/>
      <c r="O33" s="319"/>
      <c r="P33" s="319"/>
      <c r="Q33" s="340"/>
    </row>
    <row r="34" spans="1:17" ht="18.75" customHeight="1">
      <c r="B34" s="318"/>
      <c r="C34" s="319"/>
      <c r="D34" s="319"/>
      <c r="E34" s="319"/>
      <c r="F34" s="319"/>
      <c r="G34" s="319"/>
      <c r="H34" s="319"/>
      <c r="I34" s="319"/>
      <c r="J34" s="319"/>
      <c r="K34" s="319"/>
      <c r="L34" s="319"/>
      <c r="M34" s="319"/>
      <c r="N34" s="319"/>
      <c r="O34" s="319"/>
      <c r="P34" s="319"/>
      <c r="Q34" s="340"/>
    </row>
    <row r="35" spans="1:17" ht="18.75" customHeight="1">
      <c r="B35" s="320"/>
      <c r="C35" s="321"/>
      <c r="D35" s="321"/>
      <c r="E35" s="321"/>
      <c r="F35" s="321"/>
      <c r="G35" s="321"/>
      <c r="H35" s="321"/>
      <c r="I35" s="321"/>
      <c r="J35" s="321"/>
      <c r="K35" s="321"/>
      <c r="L35" s="321"/>
      <c r="M35" s="321"/>
      <c r="N35" s="321"/>
      <c r="O35" s="321"/>
      <c r="P35" s="321"/>
      <c r="Q35" s="341"/>
    </row>
    <row r="36" spans="1:17" ht="18.75" customHeight="1"/>
    <row r="37" spans="1:17" ht="18.75" customHeight="1">
      <c r="B37" s="53" t="s">
        <v>122</v>
      </c>
    </row>
    <row r="38" spans="1:17" ht="18.75" customHeight="1">
      <c r="B38" s="316"/>
      <c r="C38" s="317"/>
      <c r="D38" s="317"/>
      <c r="E38" s="317"/>
      <c r="F38" s="317"/>
      <c r="G38" s="317"/>
      <c r="H38" s="317"/>
      <c r="I38" s="317"/>
      <c r="J38" s="317"/>
      <c r="K38" s="317"/>
      <c r="L38" s="317"/>
      <c r="M38" s="317"/>
      <c r="N38" s="317"/>
      <c r="O38" s="317"/>
      <c r="P38" s="317"/>
      <c r="Q38" s="339"/>
    </row>
    <row r="39" spans="1:17" ht="18.75" customHeight="1">
      <c r="B39" s="318"/>
      <c r="C39" s="319"/>
      <c r="D39" s="319"/>
      <c r="E39" s="319"/>
      <c r="F39" s="319"/>
      <c r="G39" s="319"/>
      <c r="H39" s="319"/>
      <c r="I39" s="319"/>
      <c r="J39" s="319"/>
      <c r="K39" s="319"/>
      <c r="L39" s="319"/>
      <c r="M39" s="319"/>
      <c r="N39" s="319"/>
      <c r="O39" s="319"/>
      <c r="P39" s="319"/>
      <c r="Q39" s="340"/>
    </row>
    <row r="40" spans="1:17" ht="18.75" customHeight="1">
      <c r="B40" s="318"/>
      <c r="C40" s="319"/>
      <c r="D40" s="319"/>
      <c r="E40" s="319"/>
      <c r="F40" s="319"/>
      <c r="G40" s="319"/>
      <c r="H40" s="319"/>
      <c r="I40" s="319"/>
      <c r="J40" s="319"/>
      <c r="K40" s="319"/>
      <c r="L40" s="319"/>
      <c r="M40" s="319"/>
      <c r="N40" s="319"/>
      <c r="O40" s="319"/>
      <c r="P40" s="319"/>
      <c r="Q40" s="340"/>
    </row>
    <row r="41" spans="1:17" ht="18.75" customHeight="1">
      <c r="B41" s="320"/>
      <c r="C41" s="321"/>
      <c r="D41" s="321"/>
      <c r="E41" s="321"/>
      <c r="F41" s="321"/>
      <c r="G41" s="321"/>
      <c r="H41" s="321"/>
      <c r="I41" s="321"/>
      <c r="J41" s="321"/>
      <c r="K41" s="321"/>
      <c r="L41" s="321"/>
      <c r="M41" s="321"/>
      <c r="N41" s="321"/>
      <c r="O41" s="321"/>
      <c r="P41" s="321"/>
      <c r="Q41" s="341"/>
    </row>
    <row r="42" spans="1:17" ht="18.75" customHeight="1"/>
    <row r="43" spans="1:17" ht="18.75" customHeight="1">
      <c r="A43" s="53" t="s">
        <v>213</v>
      </c>
    </row>
    <row r="44" spans="1:17" ht="18.75" customHeight="1">
      <c r="A44" s="53" t="s">
        <v>215</v>
      </c>
    </row>
    <row r="45" spans="1:17" ht="18.75" customHeight="1">
      <c r="B45" s="316"/>
      <c r="C45" s="317"/>
      <c r="D45" s="317"/>
      <c r="E45" s="317"/>
      <c r="F45" s="317"/>
      <c r="G45" s="317"/>
      <c r="H45" s="317"/>
      <c r="I45" s="317"/>
      <c r="J45" s="317"/>
      <c r="K45" s="317"/>
      <c r="L45" s="317"/>
      <c r="M45" s="317"/>
      <c r="N45" s="317"/>
      <c r="O45" s="317"/>
      <c r="P45" s="317"/>
      <c r="Q45" s="339"/>
    </row>
    <row r="46" spans="1:17" ht="18.75" customHeight="1">
      <c r="B46" s="318"/>
      <c r="C46" s="319"/>
      <c r="D46" s="319"/>
      <c r="E46" s="319"/>
      <c r="F46" s="319"/>
      <c r="G46" s="319"/>
      <c r="H46" s="319"/>
      <c r="I46" s="319"/>
      <c r="J46" s="319"/>
      <c r="K46" s="319"/>
      <c r="L46" s="319"/>
      <c r="M46" s="319"/>
      <c r="N46" s="319"/>
      <c r="O46" s="319"/>
      <c r="P46" s="319"/>
      <c r="Q46" s="340"/>
    </row>
    <row r="47" spans="1:17" ht="18.75" customHeight="1">
      <c r="B47" s="318"/>
      <c r="C47" s="319"/>
      <c r="D47" s="319"/>
      <c r="E47" s="319"/>
      <c r="F47" s="319"/>
      <c r="G47" s="319"/>
      <c r="H47" s="319"/>
      <c r="I47" s="319"/>
      <c r="J47" s="319"/>
      <c r="K47" s="319"/>
      <c r="L47" s="319"/>
      <c r="M47" s="319"/>
      <c r="N47" s="319"/>
      <c r="O47" s="319"/>
      <c r="P47" s="319"/>
      <c r="Q47" s="340"/>
    </row>
    <row r="48" spans="1:17" ht="18.75" customHeight="1">
      <c r="B48" s="320"/>
      <c r="C48" s="321"/>
      <c r="D48" s="321"/>
      <c r="E48" s="321"/>
      <c r="F48" s="321"/>
      <c r="G48" s="321"/>
      <c r="H48" s="321"/>
      <c r="I48" s="321"/>
      <c r="J48" s="321"/>
      <c r="K48" s="321"/>
      <c r="L48" s="321"/>
      <c r="M48" s="321"/>
      <c r="N48" s="321"/>
      <c r="O48" s="321"/>
      <c r="P48" s="321"/>
      <c r="Q48" s="341"/>
    </row>
    <row r="49" spans="1:17" ht="18.75" customHeight="1"/>
    <row r="50" spans="1:17" ht="18.75" customHeight="1">
      <c r="A50" s="53" t="s">
        <v>214</v>
      </c>
      <c r="E50" s="54"/>
    </row>
    <row r="51" spans="1:17" ht="18.75" customHeight="1">
      <c r="B51" s="316"/>
      <c r="C51" s="317"/>
      <c r="D51" s="317"/>
      <c r="E51" s="317"/>
      <c r="F51" s="317"/>
      <c r="G51" s="317"/>
      <c r="H51" s="317"/>
      <c r="I51" s="317"/>
      <c r="J51" s="317"/>
      <c r="K51" s="317"/>
      <c r="L51" s="317"/>
      <c r="M51" s="317"/>
      <c r="N51" s="317"/>
      <c r="O51" s="317"/>
      <c r="P51" s="317"/>
      <c r="Q51" s="339"/>
    </row>
    <row r="52" spans="1:17" ht="18.75" customHeight="1">
      <c r="B52" s="318"/>
      <c r="C52" s="319"/>
      <c r="D52" s="319"/>
      <c r="E52" s="319"/>
      <c r="F52" s="319"/>
      <c r="G52" s="319"/>
      <c r="H52" s="319"/>
      <c r="I52" s="319"/>
      <c r="J52" s="319"/>
      <c r="K52" s="319"/>
      <c r="L52" s="319"/>
      <c r="M52" s="319"/>
      <c r="N52" s="319"/>
      <c r="O52" s="319"/>
      <c r="P52" s="319"/>
      <c r="Q52" s="340"/>
    </row>
    <row r="53" spans="1:17" ht="18.75" customHeight="1">
      <c r="B53" s="318"/>
      <c r="C53" s="319"/>
      <c r="D53" s="319"/>
      <c r="E53" s="319"/>
      <c r="F53" s="319"/>
      <c r="G53" s="319"/>
      <c r="H53" s="319"/>
      <c r="I53" s="319"/>
      <c r="J53" s="319"/>
      <c r="K53" s="319"/>
      <c r="L53" s="319"/>
      <c r="M53" s="319"/>
      <c r="N53" s="319"/>
      <c r="O53" s="319"/>
      <c r="P53" s="319"/>
      <c r="Q53" s="340"/>
    </row>
    <row r="54" spans="1:17" ht="18.75" customHeight="1">
      <c r="B54" s="320"/>
      <c r="C54" s="321"/>
      <c r="D54" s="321"/>
      <c r="E54" s="321"/>
      <c r="F54" s="321"/>
      <c r="G54" s="321"/>
      <c r="H54" s="321"/>
      <c r="I54" s="321"/>
      <c r="J54" s="321"/>
      <c r="K54" s="321"/>
      <c r="L54" s="321"/>
      <c r="M54" s="321"/>
      <c r="N54" s="321"/>
      <c r="O54" s="321"/>
      <c r="P54" s="321"/>
      <c r="Q54" s="341"/>
    </row>
    <row r="55" spans="1:17" ht="18.75" customHeight="1">
      <c r="B55" s="106"/>
      <c r="C55" s="106"/>
      <c r="D55" s="106"/>
      <c r="E55" s="106"/>
      <c r="F55" s="106"/>
      <c r="G55" s="106"/>
      <c r="H55" s="106"/>
      <c r="I55" s="106"/>
      <c r="J55" s="106"/>
      <c r="K55" s="106"/>
      <c r="L55" s="106"/>
      <c r="M55" s="106"/>
      <c r="N55" s="106"/>
      <c r="O55" s="106"/>
      <c r="P55" s="106"/>
      <c r="Q55" s="106"/>
    </row>
    <row r="56" spans="1:17" ht="18.75" customHeight="1">
      <c r="A56" s="53" t="s">
        <v>267</v>
      </c>
    </row>
    <row r="57" spans="1:17" ht="18.75" customHeight="1">
      <c r="A57" s="53" t="s">
        <v>268</v>
      </c>
    </row>
    <row r="58" spans="1:17" ht="18.75" customHeight="1">
      <c r="B58" s="316"/>
      <c r="C58" s="317"/>
      <c r="D58" s="317"/>
      <c r="E58" s="317"/>
      <c r="F58" s="317"/>
      <c r="G58" s="317"/>
      <c r="H58" s="317"/>
      <c r="I58" s="317"/>
      <c r="J58" s="317"/>
      <c r="K58" s="317"/>
      <c r="L58" s="317"/>
      <c r="M58" s="317"/>
      <c r="N58" s="317"/>
      <c r="O58" s="317"/>
      <c r="P58" s="317"/>
      <c r="Q58" s="339"/>
    </row>
    <row r="59" spans="1:17" ht="18.75" customHeight="1">
      <c r="B59" s="318"/>
      <c r="C59" s="319"/>
      <c r="D59" s="319"/>
      <c r="E59" s="319"/>
      <c r="F59" s="319"/>
      <c r="G59" s="319"/>
      <c r="H59" s="319"/>
      <c r="I59" s="319"/>
      <c r="J59" s="319"/>
      <c r="K59" s="319"/>
      <c r="L59" s="319"/>
      <c r="M59" s="319"/>
      <c r="N59" s="319"/>
      <c r="O59" s="319"/>
      <c r="P59" s="319"/>
      <c r="Q59" s="340"/>
    </row>
    <row r="60" spans="1:17" ht="18.75" customHeight="1">
      <c r="B60" s="318"/>
      <c r="C60" s="319"/>
      <c r="D60" s="319"/>
      <c r="E60" s="319"/>
      <c r="F60" s="319"/>
      <c r="G60" s="319"/>
      <c r="H60" s="319"/>
      <c r="I60" s="319"/>
      <c r="J60" s="319"/>
      <c r="K60" s="319"/>
      <c r="L60" s="319"/>
      <c r="M60" s="319"/>
      <c r="N60" s="319"/>
      <c r="O60" s="319"/>
      <c r="P60" s="319"/>
      <c r="Q60" s="340"/>
    </row>
    <row r="61" spans="1:17" ht="18.75" customHeight="1">
      <c r="B61" s="320"/>
      <c r="C61" s="321"/>
      <c r="D61" s="321"/>
      <c r="E61" s="321"/>
      <c r="F61" s="321"/>
      <c r="G61" s="321"/>
      <c r="H61" s="321"/>
      <c r="I61" s="321"/>
      <c r="J61" s="321"/>
      <c r="K61" s="321"/>
      <c r="L61" s="321"/>
      <c r="M61" s="321"/>
      <c r="N61" s="321"/>
      <c r="O61" s="321"/>
      <c r="P61" s="321"/>
      <c r="Q61" s="341"/>
    </row>
    <row r="62" spans="1:17" ht="18.75" customHeight="1"/>
    <row r="63" spans="1:17" ht="18.75" customHeight="1">
      <c r="A63" s="53" t="s">
        <v>269</v>
      </c>
      <c r="E63" s="54"/>
    </row>
    <row r="64" spans="1:17" ht="18.75" customHeight="1">
      <c r="B64" s="316"/>
      <c r="C64" s="317"/>
      <c r="D64" s="317"/>
      <c r="E64" s="317"/>
      <c r="F64" s="317"/>
      <c r="G64" s="317"/>
      <c r="H64" s="317"/>
      <c r="I64" s="317"/>
      <c r="J64" s="317"/>
      <c r="K64" s="317"/>
      <c r="L64" s="317"/>
      <c r="M64" s="317"/>
      <c r="N64" s="317"/>
      <c r="O64" s="317"/>
      <c r="P64" s="317"/>
      <c r="Q64" s="339"/>
    </row>
    <row r="65" spans="1:22" ht="18.75" customHeight="1">
      <c r="B65" s="318"/>
      <c r="C65" s="319"/>
      <c r="D65" s="319"/>
      <c r="E65" s="319"/>
      <c r="F65" s="319"/>
      <c r="G65" s="319"/>
      <c r="H65" s="319"/>
      <c r="I65" s="319"/>
      <c r="J65" s="319"/>
      <c r="K65" s="319"/>
      <c r="L65" s="319"/>
      <c r="M65" s="319"/>
      <c r="N65" s="319"/>
      <c r="O65" s="319"/>
      <c r="P65" s="319"/>
      <c r="Q65" s="340"/>
    </row>
    <row r="66" spans="1:22" ht="18.75" customHeight="1">
      <c r="B66" s="318"/>
      <c r="C66" s="319"/>
      <c r="D66" s="319"/>
      <c r="E66" s="319"/>
      <c r="F66" s="319"/>
      <c r="G66" s="319"/>
      <c r="H66" s="319"/>
      <c r="I66" s="319"/>
      <c r="J66" s="319"/>
      <c r="K66" s="319"/>
      <c r="L66" s="319"/>
      <c r="M66" s="319"/>
      <c r="N66" s="319"/>
      <c r="O66" s="319"/>
      <c r="P66" s="319"/>
      <c r="Q66" s="340"/>
    </row>
    <row r="67" spans="1:22" ht="18.75" customHeight="1">
      <c r="B67" s="320"/>
      <c r="C67" s="321"/>
      <c r="D67" s="321"/>
      <c r="E67" s="321"/>
      <c r="F67" s="321"/>
      <c r="G67" s="321"/>
      <c r="H67" s="321"/>
      <c r="I67" s="321"/>
      <c r="J67" s="321"/>
      <c r="K67" s="321"/>
      <c r="L67" s="321"/>
      <c r="M67" s="321"/>
      <c r="N67" s="321"/>
      <c r="O67" s="321"/>
      <c r="P67" s="321"/>
      <c r="Q67" s="341"/>
    </row>
    <row r="68" spans="1:22" ht="18.75" customHeight="1">
      <c r="B68" s="106"/>
      <c r="C68" s="106"/>
      <c r="D68" s="106"/>
      <c r="E68" s="106"/>
      <c r="F68" s="106"/>
      <c r="G68" s="106"/>
      <c r="H68" s="106"/>
      <c r="I68" s="106"/>
      <c r="J68" s="106"/>
      <c r="K68" s="106"/>
      <c r="L68" s="106"/>
      <c r="M68" s="106"/>
      <c r="N68" s="106"/>
      <c r="O68" s="106"/>
      <c r="P68" s="106"/>
      <c r="Q68" s="106"/>
    </row>
    <row r="69" spans="1:22" ht="18.75" customHeight="1">
      <c r="A69" s="53" t="s">
        <v>216</v>
      </c>
    </row>
    <row r="70" spans="1:22" ht="18.75" customHeight="1">
      <c r="A70" s="53" t="s">
        <v>155</v>
      </c>
    </row>
    <row r="71" spans="1:22" ht="18.75" customHeight="1">
      <c r="A71" s="53" t="s">
        <v>145</v>
      </c>
    </row>
    <row r="72" spans="1:22" ht="18.75" customHeight="1">
      <c r="B72" s="53" t="s">
        <v>135</v>
      </c>
    </row>
    <row r="73" spans="1:22" ht="18.75" customHeight="1">
      <c r="C73" s="53" t="s">
        <v>228</v>
      </c>
      <c r="G73" s="363"/>
      <c r="H73" s="364"/>
      <c r="I73" s="53" t="s">
        <v>118</v>
      </c>
    </row>
    <row r="74" spans="1:22" ht="18.75" customHeight="1">
      <c r="C74" s="53" t="s">
        <v>204</v>
      </c>
      <c r="G74" s="108"/>
      <c r="H74" s="109"/>
      <c r="J74" s="363"/>
      <c r="K74" s="364"/>
    </row>
    <row r="75" spans="1:22" ht="15" customHeight="1"/>
    <row r="76" spans="1:22" ht="18.75" customHeight="1">
      <c r="B76" s="53" t="s">
        <v>136</v>
      </c>
      <c r="U76" s="52"/>
      <c r="V76" s="52"/>
    </row>
    <row r="77" spans="1:22" ht="18.75" customHeight="1">
      <c r="C77" s="53" t="s">
        <v>228</v>
      </c>
      <c r="G77" s="363"/>
      <c r="H77" s="364"/>
      <c r="I77" s="53" t="s">
        <v>118</v>
      </c>
    </row>
    <row r="78" spans="1:22" ht="18.75" customHeight="1">
      <c r="C78" s="53" t="s">
        <v>204</v>
      </c>
      <c r="G78" s="108"/>
      <c r="H78" s="109"/>
      <c r="J78" s="363"/>
      <c r="K78" s="364"/>
    </row>
    <row r="79" spans="1:22" ht="15" customHeight="1"/>
    <row r="80" spans="1:22" ht="18.75" customHeight="1">
      <c r="B80" s="52" t="s">
        <v>141</v>
      </c>
      <c r="C80" s="55"/>
      <c r="D80" s="55"/>
      <c r="E80" s="55"/>
    </row>
    <row r="81" spans="1:17" ht="18.75" customHeight="1">
      <c r="B81" s="316"/>
      <c r="C81" s="317"/>
      <c r="D81" s="317"/>
      <c r="E81" s="317"/>
      <c r="F81" s="317"/>
      <c r="G81" s="317"/>
      <c r="H81" s="317"/>
      <c r="I81" s="317"/>
      <c r="J81" s="317"/>
      <c r="K81" s="317"/>
      <c r="L81" s="317"/>
      <c r="M81" s="317"/>
      <c r="N81" s="317"/>
      <c r="O81" s="317"/>
      <c r="P81" s="317"/>
      <c r="Q81" s="339"/>
    </row>
    <row r="82" spans="1:17" ht="18.75" customHeight="1">
      <c r="B82" s="318"/>
      <c r="C82" s="319"/>
      <c r="D82" s="319"/>
      <c r="E82" s="319"/>
      <c r="F82" s="319"/>
      <c r="G82" s="319"/>
      <c r="H82" s="319"/>
      <c r="I82" s="319"/>
      <c r="J82" s="319"/>
      <c r="K82" s="319"/>
      <c r="L82" s="319"/>
      <c r="M82" s="319"/>
      <c r="N82" s="319"/>
      <c r="O82" s="319"/>
      <c r="P82" s="319"/>
      <c r="Q82" s="340"/>
    </row>
    <row r="83" spans="1:17" ht="18.75" customHeight="1">
      <c r="B83" s="318"/>
      <c r="C83" s="319"/>
      <c r="D83" s="319"/>
      <c r="E83" s="319"/>
      <c r="F83" s="319"/>
      <c r="G83" s="319"/>
      <c r="H83" s="319"/>
      <c r="I83" s="319"/>
      <c r="J83" s="319"/>
      <c r="K83" s="319"/>
      <c r="L83" s="319"/>
      <c r="M83" s="319"/>
      <c r="N83" s="319"/>
      <c r="O83" s="319"/>
      <c r="P83" s="319"/>
      <c r="Q83" s="340"/>
    </row>
    <row r="84" spans="1:17" ht="18.75" customHeight="1">
      <c r="B84" s="318"/>
      <c r="C84" s="319"/>
      <c r="D84" s="319"/>
      <c r="E84" s="319"/>
      <c r="F84" s="319"/>
      <c r="G84" s="319"/>
      <c r="H84" s="319"/>
      <c r="I84" s="319"/>
      <c r="J84" s="319"/>
      <c r="K84" s="319"/>
      <c r="L84" s="319"/>
      <c r="M84" s="319"/>
      <c r="N84" s="319"/>
      <c r="O84" s="319"/>
      <c r="P84" s="319"/>
      <c r="Q84" s="340"/>
    </row>
    <row r="85" spans="1:17" ht="18.75" customHeight="1">
      <c r="B85" s="320"/>
      <c r="C85" s="321"/>
      <c r="D85" s="321"/>
      <c r="E85" s="321"/>
      <c r="F85" s="321"/>
      <c r="G85" s="321"/>
      <c r="H85" s="321"/>
      <c r="I85" s="321"/>
      <c r="J85" s="321"/>
      <c r="K85" s="321"/>
      <c r="L85" s="321"/>
      <c r="M85" s="321"/>
      <c r="N85" s="321"/>
      <c r="O85" s="321"/>
      <c r="P85" s="321"/>
      <c r="Q85" s="341"/>
    </row>
    <row r="86" spans="1:17" ht="18.75" customHeight="1"/>
    <row r="87" spans="1:17" ht="18.75" customHeight="1">
      <c r="A87" s="53" t="s">
        <v>156</v>
      </c>
    </row>
    <row r="88" spans="1:17" ht="18.75" customHeight="1">
      <c r="B88" s="52" t="s">
        <v>142</v>
      </c>
      <c r="C88" s="55"/>
      <c r="D88" s="55"/>
      <c r="E88" s="55"/>
    </row>
    <row r="89" spans="1:17" ht="18.75" customHeight="1">
      <c r="B89" s="316"/>
      <c r="C89" s="317"/>
      <c r="D89" s="317"/>
      <c r="E89" s="317"/>
      <c r="F89" s="317"/>
      <c r="G89" s="317"/>
      <c r="H89" s="317"/>
      <c r="I89" s="317"/>
      <c r="J89" s="317"/>
      <c r="K89" s="317"/>
      <c r="L89" s="317"/>
      <c r="M89" s="317"/>
      <c r="N89" s="317"/>
      <c r="O89" s="317"/>
      <c r="P89" s="317"/>
      <c r="Q89" s="339"/>
    </row>
    <row r="90" spans="1:17" ht="18.75" customHeight="1">
      <c r="B90" s="318"/>
      <c r="C90" s="319"/>
      <c r="D90" s="319"/>
      <c r="E90" s="319"/>
      <c r="F90" s="319"/>
      <c r="G90" s="319"/>
      <c r="H90" s="319"/>
      <c r="I90" s="319"/>
      <c r="J90" s="319"/>
      <c r="K90" s="319"/>
      <c r="L90" s="319"/>
      <c r="M90" s="319"/>
      <c r="N90" s="319"/>
      <c r="O90" s="319"/>
      <c r="P90" s="319"/>
      <c r="Q90" s="340"/>
    </row>
    <row r="91" spans="1:17" ht="18.75" customHeight="1">
      <c r="B91" s="318"/>
      <c r="C91" s="319"/>
      <c r="D91" s="319"/>
      <c r="E91" s="319"/>
      <c r="F91" s="319"/>
      <c r="G91" s="319"/>
      <c r="H91" s="319"/>
      <c r="I91" s="319"/>
      <c r="J91" s="319"/>
      <c r="K91" s="319"/>
      <c r="L91" s="319"/>
      <c r="M91" s="319"/>
      <c r="N91" s="319"/>
      <c r="O91" s="319"/>
      <c r="P91" s="319"/>
      <c r="Q91" s="340"/>
    </row>
    <row r="92" spans="1:17" ht="18.75" customHeight="1">
      <c r="B92" s="318"/>
      <c r="C92" s="319"/>
      <c r="D92" s="319"/>
      <c r="E92" s="319"/>
      <c r="F92" s="319"/>
      <c r="G92" s="319"/>
      <c r="H92" s="319"/>
      <c r="I92" s="319"/>
      <c r="J92" s="319"/>
      <c r="K92" s="319"/>
      <c r="L92" s="319"/>
      <c r="M92" s="319"/>
      <c r="N92" s="319"/>
      <c r="O92" s="319"/>
      <c r="P92" s="319"/>
      <c r="Q92" s="340"/>
    </row>
    <row r="93" spans="1:17" ht="18.75" customHeight="1">
      <c r="B93" s="320"/>
      <c r="C93" s="321"/>
      <c r="D93" s="321"/>
      <c r="E93" s="321"/>
      <c r="F93" s="321"/>
      <c r="G93" s="321"/>
      <c r="H93" s="321"/>
      <c r="I93" s="321"/>
      <c r="J93" s="321"/>
      <c r="K93" s="321"/>
      <c r="L93" s="321"/>
      <c r="M93" s="321"/>
      <c r="N93" s="321"/>
      <c r="O93" s="321"/>
      <c r="P93" s="321"/>
      <c r="Q93" s="341"/>
    </row>
    <row r="94" spans="1:17" ht="18.75" customHeight="1"/>
    <row r="95" spans="1:17" ht="18.75" customHeight="1">
      <c r="B95" s="53" t="s">
        <v>212</v>
      </c>
    </row>
    <row r="96" spans="1:17" ht="18.75" customHeight="1">
      <c r="B96" s="361" t="s">
        <v>129</v>
      </c>
      <c r="C96" s="361"/>
      <c r="D96" s="361"/>
      <c r="E96" s="362"/>
      <c r="F96" s="348" t="s">
        <v>157</v>
      </c>
      <c r="G96" s="349"/>
      <c r="H96" s="349"/>
      <c r="I96" s="349"/>
      <c r="J96" s="349"/>
      <c r="K96" s="349"/>
      <c r="L96" s="349"/>
      <c r="M96" s="349"/>
      <c r="N96" s="349"/>
      <c r="O96" s="350"/>
      <c r="P96" s="348" t="s">
        <v>124</v>
      </c>
      <c r="Q96" s="350"/>
    </row>
    <row r="97" spans="1:18" ht="18.75" customHeight="1">
      <c r="B97" s="361"/>
      <c r="C97" s="361"/>
      <c r="D97" s="361"/>
      <c r="E97" s="362"/>
      <c r="F97" s="56" t="s">
        <v>270</v>
      </c>
      <c r="G97" s="57"/>
      <c r="H97" s="57"/>
      <c r="I97" s="57"/>
      <c r="J97" s="57"/>
      <c r="K97" s="57"/>
      <c r="L97" s="57"/>
      <c r="M97" s="57"/>
      <c r="N97" s="57"/>
      <c r="O97" s="58"/>
      <c r="P97" s="330"/>
      <c r="Q97" s="330"/>
    </row>
    <row r="98" spans="1:18" ht="18.75" customHeight="1">
      <c r="B98" s="361"/>
      <c r="C98" s="361"/>
      <c r="D98" s="361"/>
      <c r="E98" s="362"/>
      <c r="F98" s="56" t="s">
        <v>271</v>
      </c>
      <c r="G98" s="57"/>
      <c r="H98" s="57"/>
      <c r="I98" s="57"/>
      <c r="J98" s="57"/>
      <c r="K98" s="57"/>
      <c r="L98" s="57"/>
      <c r="M98" s="57"/>
      <c r="N98" s="57"/>
      <c r="O98" s="58"/>
      <c r="P98" s="330"/>
      <c r="Q98" s="330"/>
    </row>
    <row r="99" spans="1:18" ht="18.75" customHeight="1">
      <c r="B99" s="111"/>
      <c r="C99" s="111"/>
      <c r="D99" s="111"/>
      <c r="E99" s="111"/>
      <c r="F99" s="56" t="s">
        <v>123</v>
      </c>
      <c r="G99" s="57"/>
      <c r="H99" s="57"/>
      <c r="I99" s="57"/>
      <c r="J99" s="57"/>
      <c r="K99" s="57"/>
      <c r="L99" s="57"/>
      <c r="M99" s="57"/>
      <c r="N99" s="57"/>
      <c r="O99" s="58"/>
      <c r="P99" s="330"/>
      <c r="Q99" s="330"/>
    </row>
    <row r="100" spans="1:18" ht="18.75" customHeight="1"/>
    <row r="101" spans="1:18" ht="18.75" customHeight="1">
      <c r="B101" s="53" t="s">
        <v>230</v>
      </c>
    </row>
    <row r="102" spans="1:18" ht="18.75" customHeight="1">
      <c r="B102" s="53" t="s">
        <v>229</v>
      </c>
    </row>
    <row r="103" spans="1:18" ht="18.75" customHeight="1">
      <c r="B103" s="316"/>
      <c r="C103" s="317"/>
      <c r="D103" s="317"/>
      <c r="E103" s="317"/>
      <c r="F103" s="317"/>
      <c r="G103" s="317"/>
      <c r="H103" s="317"/>
      <c r="I103" s="317"/>
      <c r="J103" s="317"/>
      <c r="K103" s="317"/>
      <c r="L103" s="317"/>
      <c r="M103" s="317"/>
      <c r="N103" s="317"/>
      <c r="O103" s="317"/>
      <c r="P103" s="317"/>
      <c r="Q103" s="339"/>
    </row>
    <row r="104" spans="1:18" ht="18.75" customHeight="1">
      <c r="B104" s="318"/>
      <c r="C104" s="319"/>
      <c r="D104" s="319"/>
      <c r="E104" s="319"/>
      <c r="F104" s="319"/>
      <c r="G104" s="319"/>
      <c r="H104" s="319"/>
      <c r="I104" s="319"/>
      <c r="J104" s="319"/>
      <c r="K104" s="319"/>
      <c r="L104" s="319"/>
      <c r="M104" s="319"/>
      <c r="N104" s="319"/>
      <c r="O104" s="319"/>
      <c r="P104" s="319"/>
      <c r="Q104" s="340"/>
    </row>
    <row r="105" spans="1:18" ht="18.75" customHeight="1">
      <c r="B105" s="318"/>
      <c r="C105" s="319"/>
      <c r="D105" s="319"/>
      <c r="E105" s="319"/>
      <c r="F105" s="319"/>
      <c r="G105" s="319"/>
      <c r="H105" s="319"/>
      <c r="I105" s="319"/>
      <c r="J105" s="319"/>
      <c r="K105" s="319"/>
      <c r="L105" s="319"/>
      <c r="M105" s="319"/>
      <c r="N105" s="319"/>
      <c r="O105" s="319"/>
      <c r="P105" s="319"/>
      <c r="Q105" s="340"/>
    </row>
    <row r="106" spans="1:18" ht="18.75" customHeight="1">
      <c r="B106" s="318"/>
      <c r="C106" s="319"/>
      <c r="D106" s="319"/>
      <c r="E106" s="319"/>
      <c r="F106" s="319"/>
      <c r="G106" s="319"/>
      <c r="H106" s="319"/>
      <c r="I106" s="319"/>
      <c r="J106" s="319"/>
      <c r="K106" s="319"/>
      <c r="L106" s="319"/>
      <c r="M106" s="319"/>
      <c r="N106" s="319"/>
      <c r="O106" s="319"/>
      <c r="P106" s="319"/>
      <c r="Q106" s="340"/>
    </row>
    <row r="107" spans="1:18" ht="18.75" customHeight="1">
      <c r="B107" s="320"/>
      <c r="C107" s="321"/>
      <c r="D107" s="321"/>
      <c r="E107" s="321"/>
      <c r="F107" s="321"/>
      <c r="G107" s="321"/>
      <c r="H107" s="321"/>
      <c r="I107" s="321"/>
      <c r="J107" s="321"/>
      <c r="K107" s="321"/>
      <c r="L107" s="321"/>
      <c r="M107" s="321"/>
      <c r="N107" s="321"/>
      <c r="O107" s="321"/>
      <c r="P107" s="321"/>
      <c r="Q107" s="341"/>
    </row>
    <row r="108" spans="1:18" ht="18.75" customHeight="1"/>
    <row r="109" spans="1:18" ht="18.75" customHeight="1">
      <c r="A109" s="53" t="s">
        <v>134</v>
      </c>
    </row>
    <row r="110" spans="1:18" ht="18.75" customHeight="1">
      <c r="B110" s="53" t="s">
        <v>326</v>
      </c>
      <c r="N110" s="64"/>
      <c r="O110" s="64"/>
    </row>
    <row r="111" spans="1:18" ht="18.75" customHeight="1">
      <c r="B111" s="53" t="s">
        <v>205</v>
      </c>
      <c r="N111" s="64"/>
      <c r="O111" s="64"/>
    </row>
    <row r="112" spans="1:18" ht="18.75" customHeight="1">
      <c r="B112" s="348" t="s">
        <v>239</v>
      </c>
      <c r="C112" s="349"/>
      <c r="D112" s="349"/>
      <c r="E112" s="349"/>
      <c r="F112" s="349"/>
      <c r="G112" s="349"/>
      <c r="H112" s="349"/>
      <c r="I112" s="350"/>
      <c r="J112" s="348" t="s">
        <v>210</v>
      </c>
      <c r="K112" s="349"/>
      <c r="L112" s="349"/>
      <c r="M112" s="350"/>
      <c r="N112" s="348" t="s">
        <v>211</v>
      </c>
      <c r="O112" s="349"/>
      <c r="P112" s="349"/>
      <c r="Q112" s="350"/>
      <c r="R112" s="64"/>
    </row>
    <row r="113" spans="1:18" ht="18.75" customHeight="1">
      <c r="B113" s="353"/>
      <c r="C113" s="354"/>
      <c r="D113" s="354"/>
      <c r="E113" s="354"/>
      <c r="F113" s="354"/>
      <c r="G113" s="354"/>
      <c r="H113" s="354"/>
      <c r="I113" s="355"/>
      <c r="J113" s="351"/>
      <c r="K113" s="352"/>
      <c r="L113" s="356" t="s">
        <v>118</v>
      </c>
      <c r="M113" s="357"/>
      <c r="N113" s="351"/>
      <c r="O113" s="352"/>
      <c r="P113" s="358" t="s">
        <v>118</v>
      </c>
      <c r="Q113" s="359"/>
      <c r="R113" s="64"/>
    </row>
    <row r="114" spans="1:18" ht="18.75" customHeight="1"/>
    <row r="115" spans="1:18" ht="18.75" customHeight="1">
      <c r="B115" s="53" t="s">
        <v>397</v>
      </c>
    </row>
    <row r="116" spans="1:18" ht="18.75" customHeight="1">
      <c r="L116" s="348" t="s">
        <v>132</v>
      </c>
      <c r="M116" s="349"/>
      <c r="N116" s="350"/>
    </row>
    <row r="117" spans="1:18" ht="18.75" customHeight="1">
      <c r="L117" s="141" t="s">
        <v>392</v>
      </c>
      <c r="M117" s="145"/>
      <c r="N117" s="142" t="s">
        <v>391</v>
      </c>
    </row>
    <row r="118" spans="1:18" ht="18.75" customHeight="1"/>
    <row r="119" spans="1:18" ht="18.75" customHeight="1">
      <c r="N119" s="64"/>
      <c r="O119" s="64"/>
    </row>
    <row r="120" spans="1:18" ht="18.75" customHeight="1">
      <c r="B120" s="53" t="s">
        <v>179</v>
      </c>
    </row>
    <row r="121" spans="1:18" ht="35.25" customHeight="1">
      <c r="B121" s="175" t="s">
        <v>158</v>
      </c>
      <c r="C121" s="301"/>
      <c r="D121" s="301"/>
      <c r="E121" s="301"/>
      <c r="F121" s="301"/>
      <c r="G121" s="301"/>
      <c r="H121" s="301"/>
      <c r="I121" s="301"/>
      <c r="J121" s="301"/>
      <c r="K121" s="301"/>
      <c r="L121" s="301"/>
      <c r="M121" s="302"/>
      <c r="N121" s="185" t="s">
        <v>161</v>
      </c>
      <c r="O121" s="186"/>
      <c r="P121" s="186"/>
      <c r="Q121" s="322"/>
    </row>
    <row r="122" spans="1:18" ht="18.75" customHeight="1">
      <c r="B122" s="110" t="s">
        <v>231</v>
      </c>
      <c r="C122" s="57"/>
      <c r="D122" s="57"/>
      <c r="E122" s="57"/>
      <c r="F122" s="57"/>
      <c r="G122" s="57"/>
      <c r="H122" s="57"/>
      <c r="I122" s="57"/>
      <c r="J122" s="57"/>
      <c r="K122" s="57"/>
      <c r="L122" s="57"/>
      <c r="M122" s="57"/>
      <c r="N122" s="345"/>
      <c r="O122" s="346"/>
      <c r="P122" s="346"/>
      <c r="Q122" s="347"/>
    </row>
    <row r="123" spans="1:18" ht="30.75" customHeight="1">
      <c r="B123" s="303" t="s">
        <v>266</v>
      </c>
      <c r="C123" s="304"/>
      <c r="D123" s="304"/>
      <c r="E123" s="304"/>
      <c r="F123" s="304"/>
      <c r="G123" s="304"/>
      <c r="H123" s="304"/>
      <c r="I123" s="304"/>
      <c r="J123" s="304"/>
      <c r="K123" s="304"/>
      <c r="L123" s="304"/>
      <c r="M123" s="305"/>
      <c r="N123" s="345"/>
      <c r="O123" s="346"/>
      <c r="P123" s="346"/>
      <c r="Q123" s="347"/>
    </row>
    <row r="124" spans="1:18" ht="18.75" customHeight="1">
      <c r="B124" s="110" t="s">
        <v>146</v>
      </c>
      <c r="C124" s="57"/>
      <c r="D124" s="57"/>
      <c r="E124" s="57"/>
      <c r="F124" s="57"/>
      <c r="G124" s="57"/>
      <c r="H124" s="57"/>
      <c r="I124" s="57"/>
      <c r="J124" s="57"/>
      <c r="K124" s="57"/>
      <c r="L124" s="57"/>
      <c r="M124" s="57"/>
      <c r="N124" s="345"/>
      <c r="O124" s="346"/>
      <c r="P124" s="346"/>
      <c r="Q124" s="347"/>
    </row>
    <row r="125" spans="1:18" ht="18.75" customHeight="1">
      <c r="B125" s="110" t="s">
        <v>265</v>
      </c>
      <c r="C125" s="57"/>
      <c r="D125" s="57"/>
      <c r="E125" s="57"/>
      <c r="F125" s="57"/>
      <c r="G125" s="57"/>
      <c r="H125" s="57"/>
      <c r="I125" s="57"/>
      <c r="J125" s="57"/>
      <c r="K125" s="57"/>
      <c r="L125" s="57"/>
      <c r="M125" s="57"/>
      <c r="N125" s="345"/>
      <c r="O125" s="346"/>
      <c r="P125" s="346"/>
      <c r="Q125" s="347"/>
    </row>
    <row r="126" spans="1:18" ht="18.75" customHeight="1"/>
    <row r="127" spans="1:18" ht="18.75" customHeight="1">
      <c r="A127" s="53" t="s">
        <v>217</v>
      </c>
    </row>
    <row r="128" spans="1:18" ht="18.75" customHeight="1">
      <c r="A128" s="53" t="s">
        <v>232</v>
      </c>
    </row>
    <row r="129" spans="1:16" ht="18.75" customHeight="1">
      <c r="B129" s="316"/>
      <c r="C129" s="317"/>
      <c r="D129" s="317"/>
      <c r="E129" s="317"/>
      <c r="F129" s="317"/>
      <c r="G129" s="317"/>
      <c r="H129" s="317"/>
      <c r="I129" s="317"/>
      <c r="J129" s="317"/>
      <c r="K129" s="317"/>
      <c r="L129" s="317"/>
      <c r="M129" s="317"/>
      <c r="N129" s="317"/>
      <c r="O129" s="317"/>
      <c r="P129" s="339"/>
    </row>
    <row r="130" spans="1:16" ht="18.75" customHeight="1">
      <c r="B130" s="318"/>
      <c r="C130" s="319"/>
      <c r="D130" s="319"/>
      <c r="E130" s="319"/>
      <c r="F130" s="319"/>
      <c r="G130" s="319"/>
      <c r="H130" s="319"/>
      <c r="I130" s="319"/>
      <c r="J130" s="319"/>
      <c r="K130" s="319"/>
      <c r="L130" s="319"/>
      <c r="M130" s="319"/>
      <c r="N130" s="319"/>
      <c r="O130" s="319"/>
      <c r="P130" s="340"/>
    </row>
    <row r="131" spans="1:16" ht="18.75" customHeight="1">
      <c r="B131" s="318"/>
      <c r="C131" s="319"/>
      <c r="D131" s="319"/>
      <c r="E131" s="319"/>
      <c r="F131" s="319"/>
      <c r="G131" s="319"/>
      <c r="H131" s="319"/>
      <c r="I131" s="319"/>
      <c r="J131" s="319"/>
      <c r="K131" s="319"/>
      <c r="L131" s="319"/>
      <c r="M131" s="319"/>
      <c r="N131" s="319"/>
      <c r="O131" s="319"/>
      <c r="P131" s="340"/>
    </row>
    <row r="132" spans="1:16" ht="18.75" customHeight="1">
      <c r="B132" s="318"/>
      <c r="C132" s="319"/>
      <c r="D132" s="319"/>
      <c r="E132" s="319"/>
      <c r="F132" s="319"/>
      <c r="G132" s="319"/>
      <c r="H132" s="319"/>
      <c r="I132" s="319"/>
      <c r="J132" s="319"/>
      <c r="K132" s="319"/>
      <c r="L132" s="319"/>
      <c r="M132" s="319"/>
      <c r="N132" s="319"/>
      <c r="O132" s="319"/>
      <c r="P132" s="340"/>
    </row>
    <row r="133" spans="1:16" ht="18.75" customHeight="1">
      <c r="B133" s="318"/>
      <c r="C133" s="319"/>
      <c r="D133" s="319"/>
      <c r="E133" s="319"/>
      <c r="F133" s="319"/>
      <c r="G133" s="319"/>
      <c r="H133" s="319"/>
      <c r="I133" s="319"/>
      <c r="J133" s="319"/>
      <c r="K133" s="319"/>
      <c r="L133" s="319"/>
      <c r="M133" s="319"/>
      <c r="N133" s="319"/>
      <c r="O133" s="319"/>
      <c r="P133" s="340"/>
    </row>
    <row r="134" spans="1:16" ht="18.75" customHeight="1">
      <c r="B134" s="320"/>
      <c r="C134" s="321"/>
      <c r="D134" s="321"/>
      <c r="E134" s="321"/>
      <c r="F134" s="321"/>
      <c r="G134" s="321"/>
      <c r="H134" s="321"/>
      <c r="I134" s="321"/>
      <c r="J134" s="321"/>
      <c r="K134" s="321"/>
      <c r="L134" s="321"/>
      <c r="M134" s="321"/>
      <c r="N134" s="321"/>
      <c r="O134" s="321"/>
      <c r="P134" s="341"/>
    </row>
    <row r="135" spans="1:16" ht="18.75" customHeight="1"/>
    <row r="136" spans="1:16" ht="18.75" customHeight="1">
      <c r="A136" s="53" t="s">
        <v>162</v>
      </c>
    </row>
    <row r="137" spans="1:16" ht="18.75" customHeight="1">
      <c r="B137" s="53" t="s">
        <v>163</v>
      </c>
    </row>
    <row r="138" spans="1:16" ht="35.25" customHeight="1">
      <c r="C138" s="175" t="s">
        <v>119</v>
      </c>
      <c r="D138" s="301"/>
      <c r="E138" s="301"/>
      <c r="F138" s="301"/>
      <c r="G138" s="301"/>
      <c r="H138" s="302"/>
      <c r="I138" s="185" t="s">
        <v>159</v>
      </c>
      <c r="J138" s="186"/>
      <c r="K138" s="187"/>
      <c r="L138" s="217" t="s">
        <v>393</v>
      </c>
      <c r="M138" s="188"/>
      <c r="N138" s="188"/>
      <c r="O138" s="188"/>
      <c r="P138" s="188"/>
    </row>
    <row r="139" spans="1:16" ht="18.75" customHeight="1">
      <c r="C139" s="56" t="s">
        <v>220</v>
      </c>
      <c r="D139" s="57"/>
      <c r="E139" s="57"/>
      <c r="F139" s="57"/>
      <c r="G139" s="57"/>
      <c r="H139" s="58"/>
      <c r="I139" s="334"/>
      <c r="J139" s="335"/>
      <c r="K139" s="336"/>
      <c r="L139" s="337" t="s">
        <v>394</v>
      </c>
      <c r="M139" s="338"/>
      <c r="N139" s="338"/>
      <c r="O139" s="338"/>
      <c r="P139" s="8" t="s">
        <v>395</v>
      </c>
    </row>
    <row r="140" spans="1:16" ht="18.75" customHeight="1">
      <c r="C140" s="56" t="s">
        <v>219</v>
      </c>
      <c r="D140" s="57"/>
      <c r="E140" s="57"/>
      <c r="F140" s="57"/>
      <c r="G140" s="57"/>
      <c r="H140" s="58"/>
      <c r="I140" s="334"/>
      <c r="J140" s="335"/>
      <c r="K140" s="336"/>
      <c r="L140" s="337" t="s">
        <v>394</v>
      </c>
      <c r="M140" s="338"/>
      <c r="N140" s="338"/>
      <c r="O140" s="338"/>
      <c r="P140" s="8" t="s">
        <v>395</v>
      </c>
    </row>
    <row r="141" spans="1:16" ht="18.75" customHeight="1">
      <c r="C141" s="56" t="s">
        <v>218</v>
      </c>
      <c r="D141" s="57"/>
      <c r="E141" s="57"/>
      <c r="F141" s="57"/>
      <c r="G141" s="57"/>
      <c r="H141" s="58"/>
      <c r="I141" s="334"/>
      <c r="J141" s="335"/>
      <c r="K141" s="336"/>
      <c r="L141" s="337" t="s">
        <v>394</v>
      </c>
      <c r="M141" s="338"/>
      <c r="N141" s="338"/>
      <c r="O141" s="338"/>
      <c r="P141" s="8" t="s">
        <v>395</v>
      </c>
    </row>
    <row r="142" spans="1:16" ht="18.75" customHeight="1"/>
    <row r="143" spans="1:16" ht="18.75" customHeight="1">
      <c r="B143" s="53" t="s">
        <v>221</v>
      </c>
    </row>
    <row r="144" spans="1:16" ht="18.75" customHeight="1">
      <c r="B144" s="307"/>
      <c r="C144" s="308"/>
      <c r="D144" s="308"/>
      <c r="E144" s="308"/>
      <c r="F144" s="308"/>
      <c r="G144" s="308"/>
      <c r="H144" s="308"/>
      <c r="I144" s="308"/>
      <c r="J144" s="308"/>
      <c r="K144" s="308"/>
      <c r="L144" s="308"/>
      <c r="M144" s="308"/>
      <c r="N144" s="308"/>
      <c r="O144" s="308"/>
      <c r="P144" s="309"/>
    </row>
    <row r="145" spans="1:16" ht="18.75" customHeight="1">
      <c r="B145" s="310"/>
      <c r="C145" s="311"/>
      <c r="D145" s="311"/>
      <c r="E145" s="311"/>
      <c r="F145" s="311"/>
      <c r="G145" s="311"/>
      <c r="H145" s="311"/>
      <c r="I145" s="311"/>
      <c r="J145" s="311"/>
      <c r="K145" s="311"/>
      <c r="L145" s="311"/>
      <c r="M145" s="311"/>
      <c r="N145" s="311"/>
      <c r="O145" s="311"/>
      <c r="P145" s="312"/>
    </row>
    <row r="146" spans="1:16" ht="18.75" customHeight="1">
      <c r="B146" s="310"/>
      <c r="C146" s="311"/>
      <c r="D146" s="311"/>
      <c r="E146" s="311"/>
      <c r="F146" s="311"/>
      <c r="G146" s="311"/>
      <c r="H146" s="311"/>
      <c r="I146" s="311"/>
      <c r="J146" s="311"/>
      <c r="K146" s="311"/>
      <c r="L146" s="311"/>
      <c r="M146" s="311"/>
      <c r="N146" s="311"/>
      <c r="O146" s="311"/>
      <c r="P146" s="312"/>
    </row>
    <row r="147" spans="1:16" ht="18.75" customHeight="1">
      <c r="B147" s="313"/>
      <c r="C147" s="314"/>
      <c r="D147" s="314"/>
      <c r="E147" s="314"/>
      <c r="F147" s="314"/>
      <c r="G147" s="314"/>
      <c r="H147" s="314"/>
      <c r="I147" s="314"/>
      <c r="J147" s="314"/>
      <c r="K147" s="314"/>
      <c r="L147" s="314"/>
      <c r="M147" s="314"/>
      <c r="N147" s="314"/>
      <c r="O147" s="314"/>
      <c r="P147" s="315"/>
    </row>
    <row r="148" spans="1:16" ht="18.75" customHeight="1"/>
    <row r="149" spans="1:16" ht="18.75" customHeight="1">
      <c r="A149" s="53" t="s">
        <v>208</v>
      </c>
    </row>
    <row r="150" spans="1:16" ht="18.75" customHeight="1">
      <c r="B150" s="53" t="s">
        <v>209</v>
      </c>
    </row>
    <row r="151" spans="1:16" ht="18.75" customHeight="1">
      <c r="A151" s="59"/>
      <c r="B151" s="316"/>
      <c r="C151" s="317"/>
      <c r="D151" s="317"/>
      <c r="E151" s="317"/>
      <c r="F151" s="317"/>
      <c r="G151" s="317"/>
      <c r="H151" s="317"/>
      <c r="I151" s="317"/>
      <c r="J151" s="317"/>
      <c r="K151" s="317"/>
      <c r="L151" s="317"/>
      <c r="M151" s="317"/>
      <c r="N151" s="317"/>
      <c r="O151" s="317"/>
      <c r="P151" s="309"/>
    </row>
    <row r="152" spans="1:16" ht="18.75" customHeight="1">
      <c r="A152" s="59"/>
      <c r="B152" s="318"/>
      <c r="C152" s="319"/>
      <c r="D152" s="319"/>
      <c r="E152" s="319"/>
      <c r="F152" s="319"/>
      <c r="G152" s="319"/>
      <c r="H152" s="319"/>
      <c r="I152" s="319"/>
      <c r="J152" s="319"/>
      <c r="K152" s="319"/>
      <c r="L152" s="319"/>
      <c r="M152" s="319"/>
      <c r="N152" s="319"/>
      <c r="O152" s="319"/>
      <c r="P152" s="312"/>
    </row>
    <row r="153" spans="1:16" ht="18.75" customHeight="1">
      <c r="A153" s="59"/>
      <c r="B153" s="318"/>
      <c r="C153" s="319"/>
      <c r="D153" s="319"/>
      <c r="E153" s="319"/>
      <c r="F153" s="319"/>
      <c r="G153" s="319"/>
      <c r="H153" s="319"/>
      <c r="I153" s="319"/>
      <c r="J153" s="319"/>
      <c r="K153" s="319"/>
      <c r="L153" s="319"/>
      <c r="M153" s="319"/>
      <c r="N153" s="319"/>
      <c r="O153" s="319"/>
      <c r="P153" s="312"/>
    </row>
    <row r="154" spans="1:16" ht="18.75" customHeight="1">
      <c r="A154" s="59"/>
      <c r="B154" s="318"/>
      <c r="C154" s="319"/>
      <c r="D154" s="319"/>
      <c r="E154" s="319"/>
      <c r="F154" s="319"/>
      <c r="G154" s="319"/>
      <c r="H154" s="319"/>
      <c r="I154" s="319"/>
      <c r="J154" s="319"/>
      <c r="K154" s="319"/>
      <c r="L154" s="319"/>
      <c r="M154" s="319"/>
      <c r="N154" s="319"/>
      <c r="O154" s="319"/>
      <c r="P154" s="312"/>
    </row>
    <row r="155" spans="1:16" ht="18.75" customHeight="1">
      <c r="A155" s="59"/>
      <c r="B155" s="318"/>
      <c r="C155" s="319"/>
      <c r="D155" s="319"/>
      <c r="E155" s="319"/>
      <c r="F155" s="319"/>
      <c r="G155" s="319"/>
      <c r="H155" s="319"/>
      <c r="I155" s="319"/>
      <c r="J155" s="319"/>
      <c r="K155" s="319"/>
      <c r="L155" s="319"/>
      <c r="M155" s="319"/>
      <c r="N155" s="319"/>
      <c r="O155" s="319"/>
      <c r="P155" s="312"/>
    </row>
    <row r="156" spans="1:16" ht="18.75" customHeight="1">
      <c r="A156" s="59"/>
      <c r="B156" s="318"/>
      <c r="C156" s="319"/>
      <c r="D156" s="319"/>
      <c r="E156" s="319"/>
      <c r="F156" s="319"/>
      <c r="G156" s="319"/>
      <c r="H156" s="319"/>
      <c r="I156" s="319"/>
      <c r="J156" s="319"/>
      <c r="K156" s="319"/>
      <c r="L156" s="319"/>
      <c r="M156" s="319"/>
      <c r="N156" s="319"/>
      <c r="O156" s="319"/>
      <c r="P156" s="312"/>
    </row>
    <row r="157" spans="1:16" ht="18.75" customHeight="1">
      <c r="A157" s="59"/>
      <c r="B157" s="318"/>
      <c r="C157" s="319"/>
      <c r="D157" s="319"/>
      <c r="E157" s="319"/>
      <c r="F157" s="319"/>
      <c r="G157" s="319"/>
      <c r="H157" s="319"/>
      <c r="I157" s="319"/>
      <c r="J157" s="319"/>
      <c r="K157" s="319"/>
      <c r="L157" s="319"/>
      <c r="M157" s="319"/>
      <c r="N157" s="319"/>
      <c r="O157" s="319"/>
      <c r="P157" s="312"/>
    </row>
    <row r="158" spans="1:16" ht="18.75" customHeight="1">
      <c r="A158" s="59"/>
      <c r="B158" s="320"/>
      <c r="C158" s="321"/>
      <c r="D158" s="321"/>
      <c r="E158" s="321"/>
      <c r="F158" s="321"/>
      <c r="G158" s="321"/>
      <c r="H158" s="321"/>
      <c r="I158" s="321"/>
      <c r="J158" s="321"/>
      <c r="K158" s="321"/>
      <c r="L158" s="321"/>
      <c r="M158" s="321"/>
      <c r="N158" s="321"/>
      <c r="O158" s="321"/>
      <c r="P158" s="315"/>
    </row>
    <row r="159" spans="1:16" ht="18.75" customHeight="1"/>
    <row r="160" spans="1:16" ht="18.75" customHeight="1">
      <c r="A160" s="53" t="s">
        <v>140</v>
      </c>
    </row>
    <row r="161" spans="1:16" ht="18.75" customHeight="1">
      <c r="A161" s="53" t="s">
        <v>233</v>
      </c>
    </row>
    <row r="162" spans="1:16" ht="18.75" customHeight="1">
      <c r="B162" s="53" t="s">
        <v>223</v>
      </c>
    </row>
    <row r="163" spans="1:16" ht="18.75" customHeight="1">
      <c r="B163" s="316"/>
      <c r="C163" s="317"/>
      <c r="D163" s="317"/>
      <c r="E163" s="317"/>
      <c r="F163" s="317"/>
      <c r="G163" s="317"/>
      <c r="H163" s="317"/>
      <c r="I163" s="317"/>
      <c r="J163" s="317"/>
      <c r="K163" s="317"/>
      <c r="L163" s="317"/>
      <c r="M163" s="317"/>
      <c r="N163" s="317"/>
      <c r="O163" s="317"/>
      <c r="P163" s="309"/>
    </row>
    <row r="164" spans="1:16" ht="18.75" customHeight="1">
      <c r="B164" s="318"/>
      <c r="C164" s="319"/>
      <c r="D164" s="319"/>
      <c r="E164" s="319"/>
      <c r="F164" s="319"/>
      <c r="G164" s="319"/>
      <c r="H164" s="319"/>
      <c r="I164" s="319"/>
      <c r="J164" s="319"/>
      <c r="K164" s="319"/>
      <c r="L164" s="319"/>
      <c r="M164" s="319"/>
      <c r="N164" s="319"/>
      <c r="O164" s="319"/>
      <c r="P164" s="312"/>
    </row>
    <row r="165" spans="1:16" ht="18.75" customHeight="1">
      <c r="B165" s="318"/>
      <c r="C165" s="319"/>
      <c r="D165" s="319"/>
      <c r="E165" s="319"/>
      <c r="F165" s="319"/>
      <c r="G165" s="319"/>
      <c r="H165" s="319"/>
      <c r="I165" s="319"/>
      <c r="J165" s="319"/>
      <c r="K165" s="319"/>
      <c r="L165" s="319"/>
      <c r="M165" s="319"/>
      <c r="N165" s="319"/>
      <c r="O165" s="319"/>
      <c r="P165" s="312"/>
    </row>
    <row r="166" spans="1:16" ht="18.75" customHeight="1">
      <c r="B166" s="320"/>
      <c r="C166" s="321"/>
      <c r="D166" s="321"/>
      <c r="E166" s="321"/>
      <c r="F166" s="321"/>
      <c r="G166" s="321"/>
      <c r="H166" s="321"/>
      <c r="I166" s="321"/>
      <c r="J166" s="321"/>
      <c r="K166" s="321"/>
      <c r="L166" s="321"/>
      <c r="M166" s="321"/>
      <c r="N166" s="321"/>
      <c r="O166" s="321"/>
      <c r="P166" s="315"/>
    </row>
    <row r="167" spans="1:16" ht="18.75" customHeight="1"/>
    <row r="168" spans="1:16" ht="18.75" customHeight="1">
      <c r="A168" s="53" t="s">
        <v>234</v>
      </c>
    </row>
    <row r="169" spans="1:16" ht="18.75" customHeight="1">
      <c r="B169" s="53" t="s">
        <v>223</v>
      </c>
    </row>
    <row r="170" spans="1:16" ht="18.75" customHeight="1">
      <c r="B170" s="316"/>
      <c r="C170" s="317"/>
      <c r="D170" s="317"/>
      <c r="E170" s="317"/>
      <c r="F170" s="317"/>
      <c r="G170" s="317"/>
      <c r="H170" s="317"/>
      <c r="I170" s="317"/>
      <c r="J170" s="317"/>
      <c r="K170" s="317"/>
      <c r="L170" s="317"/>
      <c r="M170" s="317"/>
      <c r="N170" s="317"/>
      <c r="O170" s="317"/>
      <c r="P170" s="309"/>
    </row>
    <row r="171" spans="1:16" ht="18.75" customHeight="1">
      <c r="B171" s="318"/>
      <c r="C171" s="319"/>
      <c r="D171" s="319"/>
      <c r="E171" s="319"/>
      <c r="F171" s="319"/>
      <c r="G171" s="319"/>
      <c r="H171" s="319"/>
      <c r="I171" s="319"/>
      <c r="J171" s="319"/>
      <c r="K171" s="319"/>
      <c r="L171" s="319"/>
      <c r="M171" s="319"/>
      <c r="N171" s="319"/>
      <c r="O171" s="319"/>
      <c r="P171" s="312"/>
    </row>
    <row r="172" spans="1:16" ht="18.75" customHeight="1">
      <c r="B172" s="318"/>
      <c r="C172" s="319"/>
      <c r="D172" s="319"/>
      <c r="E172" s="319"/>
      <c r="F172" s="319"/>
      <c r="G172" s="319"/>
      <c r="H172" s="319"/>
      <c r="I172" s="319"/>
      <c r="J172" s="319"/>
      <c r="K172" s="319"/>
      <c r="L172" s="319"/>
      <c r="M172" s="319"/>
      <c r="N172" s="319"/>
      <c r="O172" s="319"/>
      <c r="P172" s="312"/>
    </row>
    <row r="173" spans="1:16" ht="18.75" customHeight="1">
      <c r="B173" s="320"/>
      <c r="C173" s="321"/>
      <c r="D173" s="321"/>
      <c r="E173" s="321"/>
      <c r="F173" s="321"/>
      <c r="G173" s="321"/>
      <c r="H173" s="321"/>
      <c r="I173" s="321"/>
      <c r="J173" s="321"/>
      <c r="K173" s="321"/>
      <c r="L173" s="321"/>
      <c r="M173" s="321"/>
      <c r="N173" s="321"/>
      <c r="O173" s="321"/>
      <c r="P173" s="315"/>
    </row>
    <row r="174" spans="1:16" ht="18.75" customHeight="1"/>
    <row r="175" spans="1:16" ht="18.75" customHeight="1">
      <c r="A175" s="53" t="s">
        <v>235</v>
      </c>
    </row>
    <row r="176" spans="1:16" ht="18.75" customHeight="1">
      <c r="B176" s="53" t="s">
        <v>223</v>
      </c>
    </row>
    <row r="177" spans="1:16" ht="18.75" customHeight="1">
      <c r="B177" s="316"/>
      <c r="C177" s="317"/>
      <c r="D177" s="317"/>
      <c r="E177" s="317"/>
      <c r="F177" s="317"/>
      <c r="G177" s="317"/>
      <c r="H177" s="317"/>
      <c r="I177" s="317"/>
      <c r="J177" s="317"/>
      <c r="K177" s="317"/>
      <c r="L177" s="317"/>
      <c r="M177" s="317"/>
      <c r="N177" s="317"/>
      <c r="O177" s="317"/>
      <c r="P177" s="309"/>
    </row>
    <row r="178" spans="1:16" ht="18.75" customHeight="1">
      <c r="B178" s="318"/>
      <c r="C178" s="319"/>
      <c r="D178" s="319"/>
      <c r="E178" s="319"/>
      <c r="F178" s="319"/>
      <c r="G178" s="319"/>
      <c r="H178" s="319"/>
      <c r="I178" s="319"/>
      <c r="J178" s="319"/>
      <c r="K178" s="319"/>
      <c r="L178" s="319"/>
      <c r="M178" s="319"/>
      <c r="N178" s="319"/>
      <c r="O178" s="319"/>
      <c r="P178" s="312"/>
    </row>
    <row r="179" spans="1:16" ht="18.75" customHeight="1">
      <c r="B179" s="318"/>
      <c r="C179" s="319"/>
      <c r="D179" s="319"/>
      <c r="E179" s="319"/>
      <c r="F179" s="319"/>
      <c r="G179" s="319"/>
      <c r="H179" s="319"/>
      <c r="I179" s="319"/>
      <c r="J179" s="319"/>
      <c r="K179" s="319"/>
      <c r="L179" s="319"/>
      <c r="M179" s="319"/>
      <c r="N179" s="319"/>
      <c r="O179" s="319"/>
      <c r="P179" s="312"/>
    </row>
    <row r="180" spans="1:16" ht="18.75" customHeight="1">
      <c r="B180" s="320"/>
      <c r="C180" s="321"/>
      <c r="D180" s="321"/>
      <c r="E180" s="321"/>
      <c r="F180" s="321"/>
      <c r="G180" s="321"/>
      <c r="H180" s="321"/>
      <c r="I180" s="321"/>
      <c r="J180" s="321"/>
      <c r="K180" s="321"/>
      <c r="L180" s="321"/>
      <c r="M180" s="321"/>
      <c r="N180" s="321"/>
      <c r="O180" s="321"/>
      <c r="P180" s="315"/>
    </row>
    <row r="181" spans="1:16" ht="18.75" customHeight="1">
      <c r="B181" s="106"/>
      <c r="C181" s="106"/>
      <c r="D181" s="106"/>
      <c r="E181" s="106"/>
      <c r="F181" s="106"/>
      <c r="G181" s="106"/>
      <c r="H181" s="106"/>
      <c r="I181" s="106"/>
      <c r="J181" s="106"/>
      <c r="K181" s="106"/>
      <c r="L181" s="106"/>
      <c r="M181" s="106"/>
      <c r="N181" s="106"/>
      <c r="O181" s="106"/>
      <c r="P181" s="107"/>
    </row>
    <row r="182" spans="1:16" ht="18.75" customHeight="1">
      <c r="A182" s="53" t="s">
        <v>236</v>
      </c>
    </row>
    <row r="183" spans="1:16" ht="18.75" customHeight="1">
      <c r="B183" s="53" t="s">
        <v>223</v>
      </c>
    </row>
    <row r="184" spans="1:16" ht="18.75" customHeight="1">
      <c r="B184" s="316"/>
      <c r="C184" s="317"/>
      <c r="D184" s="317"/>
      <c r="E184" s="317"/>
      <c r="F184" s="317"/>
      <c r="G184" s="317"/>
      <c r="H184" s="317"/>
      <c r="I184" s="317"/>
      <c r="J184" s="317"/>
      <c r="K184" s="317"/>
      <c r="L184" s="317"/>
      <c r="M184" s="317"/>
      <c r="N184" s="317"/>
      <c r="O184" s="317"/>
      <c r="P184" s="309"/>
    </row>
    <row r="185" spans="1:16" ht="18.75" customHeight="1">
      <c r="B185" s="318"/>
      <c r="C185" s="319"/>
      <c r="D185" s="319"/>
      <c r="E185" s="319"/>
      <c r="F185" s="319"/>
      <c r="G185" s="319"/>
      <c r="H185" s="319"/>
      <c r="I185" s="319"/>
      <c r="J185" s="319"/>
      <c r="K185" s="319"/>
      <c r="L185" s="319"/>
      <c r="M185" s="319"/>
      <c r="N185" s="319"/>
      <c r="O185" s="319"/>
      <c r="P185" s="312"/>
    </row>
    <row r="186" spans="1:16" ht="18.75" customHeight="1">
      <c r="B186" s="318"/>
      <c r="C186" s="319"/>
      <c r="D186" s="319"/>
      <c r="E186" s="319"/>
      <c r="F186" s="319"/>
      <c r="G186" s="319"/>
      <c r="H186" s="319"/>
      <c r="I186" s="319"/>
      <c r="J186" s="319"/>
      <c r="K186" s="319"/>
      <c r="L186" s="319"/>
      <c r="M186" s="319"/>
      <c r="N186" s="319"/>
      <c r="O186" s="319"/>
      <c r="P186" s="312"/>
    </row>
    <row r="187" spans="1:16" ht="18.75" customHeight="1">
      <c r="B187" s="318"/>
      <c r="C187" s="319"/>
      <c r="D187" s="319"/>
      <c r="E187" s="319"/>
      <c r="F187" s="319"/>
      <c r="G187" s="319"/>
      <c r="H187" s="319"/>
      <c r="I187" s="319"/>
      <c r="J187" s="319"/>
      <c r="K187" s="319"/>
      <c r="L187" s="319"/>
      <c r="M187" s="319"/>
      <c r="N187" s="319"/>
      <c r="O187" s="319"/>
      <c r="P187" s="312"/>
    </row>
    <row r="188" spans="1:16" ht="18.75" customHeight="1">
      <c r="B188" s="318"/>
      <c r="C188" s="319"/>
      <c r="D188" s="319"/>
      <c r="E188" s="319"/>
      <c r="F188" s="319"/>
      <c r="G188" s="319"/>
      <c r="H188" s="319"/>
      <c r="I188" s="319"/>
      <c r="J188" s="319"/>
      <c r="K188" s="319"/>
      <c r="L188" s="319"/>
      <c r="M188" s="319"/>
      <c r="N188" s="319"/>
      <c r="O188" s="319"/>
      <c r="P188" s="312"/>
    </row>
    <row r="189" spans="1:16" ht="18.75" customHeight="1">
      <c r="B189" s="320"/>
      <c r="C189" s="321"/>
      <c r="D189" s="321"/>
      <c r="E189" s="321"/>
      <c r="F189" s="321"/>
      <c r="G189" s="321"/>
      <c r="H189" s="321"/>
      <c r="I189" s="321"/>
      <c r="J189" s="321"/>
      <c r="K189" s="321"/>
      <c r="L189" s="321"/>
      <c r="M189" s="321"/>
      <c r="N189" s="321"/>
      <c r="O189" s="321"/>
      <c r="P189" s="315"/>
    </row>
    <row r="190" spans="1:16" ht="18.75" customHeight="1">
      <c r="C190" s="96"/>
      <c r="D190" s="96"/>
      <c r="E190" s="96"/>
      <c r="F190" s="96"/>
      <c r="G190" s="96"/>
      <c r="H190" s="96"/>
      <c r="I190" s="96"/>
      <c r="J190" s="96"/>
      <c r="K190" s="96"/>
      <c r="L190" s="96"/>
      <c r="M190" s="96"/>
      <c r="N190" s="96"/>
      <c r="O190" s="96"/>
      <c r="P190" s="96"/>
    </row>
    <row r="191" spans="1:16" ht="18.75" customHeight="1">
      <c r="A191" s="53" t="s">
        <v>222</v>
      </c>
    </row>
    <row r="192" spans="1:16" ht="18.75" customHeight="1">
      <c r="A192" s="53" t="s">
        <v>164</v>
      </c>
    </row>
    <row r="193" spans="1:16" ht="18.75" customHeight="1">
      <c r="B193" s="316"/>
      <c r="C193" s="317"/>
      <c r="D193" s="317"/>
      <c r="E193" s="317"/>
      <c r="F193" s="317"/>
      <c r="G193" s="317"/>
      <c r="H193" s="317"/>
      <c r="I193" s="317"/>
      <c r="J193" s="317"/>
      <c r="K193" s="317"/>
      <c r="L193" s="317"/>
      <c r="M193" s="317"/>
      <c r="N193" s="317"/>
      <c r="O193" s="317"/>
      <c r="P193" s="339"/>
    </row>
    <row r="194" spans="1:16" ht="18.75" customHeight="1">
      <c r="B194" s="318"/>
      <c r="C194" s="319"/>
      <c r="D194" s="319"/>
      <c r="E194" s="319"/>
      <c r="F194" s="319"/>
      <c r="G194" s="319"/>
      <c r="H194" s="319"/>
      <c r="I194" s="319"/>
      <c r="J194" s="319"/>
      <c r="K194" s="319"/>
      <c r="L194" s="319"/>
      <c r="M194" s="319"/>
      <c r="N194" s="319"/>
      <c r="O194" s="319"/>
      <c r="P194" s="340"/>
    </row>
    <row r="195" spans="1:16" ht="18.75" customHeight="1">
      <c r="B195" s="318"/>
      <c r="C195" s="319"/>
      <c r="D195" s="319"/>
      <c r="E195" s="319"/>
      <c r="F195" s="319"/>
      <c r="G195" s="319"/>
      <c r="H195" s="319"/>
      <c r="I195" s="319"/>
      <c r="J195" s="319"/>
      <c r="K195" s="319"/>
      <c r="L195" s="319"/>
      <c r="M195" s="319"/>
      <c r="N195" s="319"/>
      <c r="O195" s="319"/>
      <c r="P195" s="340"/>
    </row>
    <row r="196" spans="1:16" ht="18.75" customHeight="1">
      <c r="B196" s="318"/>
      <c r="C196" s="319"/>
      <c r="D196" s="319"/>
      <c r="E196" s="319"/>
      <c r="F196" s="319"/>
      <c r="G196" s="319"/>
      <c r="H196" s="319"/>
      <c r="I196" s="319"/>
      <c r="J196" s="319"/>
      <c r="K196" s="319"/>
      <c r="L196" s="319"/>
      <c r="M196" s="319"/>
      <c r="N196" s="319"/>
      <c r="O196" s="319"/>
      <c r="P196" s="340"/>
    </row>
    <row r="197" spans="1:16" ht="18.75" customHeight="1">
      <c r="B197" s="320"/>
      <c r="C197" s="321"/>
      <c r="D197" s="321"/>
      <c r="E197" s="321"/>
      <c r="F197" s="321"/>
      <c r="G197" s="321"/>
      <c r="H197" s="321"/>
      <c r="I197" s="321"/>
      <c r="J197" s="321"/>
      <c r="K197" s="321"/>
      <c r="L197" s="321"/>
      <c r="M197" s="321"/>
      <c r="N197" s="321"/>
      <c r="O197" s="321"/>
      <c r="P197" s="341"/>
    </row>
    <row r="198" spans="1:16" ht="15" customHeight="1"/>
    <row r="199" spans="1:16" ht="18.75" customHeight="1">
      <c r="A199" s="53" t="s">
        <v>138</v>
      </c>
    </row>
    <row r="200" spans="1:16" ht="18.75" customHeight="1">
      <c r="B200" s="53" t="s">
        <v>131</v>
      </c>
    </row>
    <row r="201" spans="1:16" ht="18.75" customHeight="1">
      <c r="B201" s="53" t="s">
        <v>147</v>
      </c>
    </row>
    <row r="202" spans="1:16" ht="18.75" customHeight="1">
      <c r="B202" s="331"/>
      <c r="C202" s="331"/>
      <c r="D202" s="331"/>
      <c r="E202" s="331"/>
      <c r="F202" s="331"/>
      <c r="G202" s="331"/>
      <c r="H202" s="331"/>
      <c r="I202" s="331"/>
      <c r="J202" s="331"/>
      <c r="K202" s="331"/>
      <c r="L202" s="331"/>
      <c r="M202" s="331"/>
      <c r="N202" s="331"/>
      <c r="O202" s="331"/>
      <c r="P202" s="331"/>
    </row>
    <row r="203" spans="1:16" ht="11.25" customHeight="1">
      <c r="B203" s="96"/>
      <c r="C203" s="96"/>
      <c r="D203" s="96"/>
      <c r="E203" s="96"/>
      <c r="F203" s="96"/>
      <c r="G203" s="96"/>
      <c r="H203" s="96"/>
      <c r="I203" s="96"/>
      <c r="J203" s="96"/>
      <c r="K203" s="96"/>
      <c r="L203" s="96"/>
      <c r="M203" s="96"/>
      <c r="N203" s="96"/>
      <c r="O203" s="96"/>
      <c r="P203" s="96"/>
    </row>
    <row r="204" spans="1:16" ht="18.75" customHeight="1">
      <c r="B204" s="53" t="s">
        <v>148</v>
      </c>
    </row>
    <row r="205" spans="1:16" ht="18.75" customHeight="1">
      <c r="B205" s="316"/>
      <c r="C205" s="317"/>
      <c r="D205" s="317"/>
      <c r="E205" s="317"/>
      <c r="F205" s="317"/>
      <c r="G205" s="317"/>
      <c r="H205" s="317"/>
      <c r="I205" s="317"/>
      <c r="J205" s="317"/>
      <c r="K205" s="317"/>
      <c r="L205" s="317"/>
      <c r="M205" s="317"/>
      <c r="N205" s="317"/>
      <c r="O205" s="317"/>
      <c r="P205" s="339"/>
    </row>
    <row r="206" spans="1:16" ht="18.75" customHeight="1">
      <c r="B206" s="318"/>
      <c r="C206" s="319"/>
      <c r="D206" s="319"/>
      <c r="E206" s="319"/>
      <c r="F206" s="319"/>
      <c r="G206" s="319"/>
      <c r="H206" s="319"/>
      <c r="I206" s="319"/>
      <c r="J206" s="319"/>
      <c r="K206" s="319"/>
      <c r="L206" s="319"/>
      <c r="M206" s="319"/>
      <c r="N206" s="319"/>
      <c r="O206" s="319"/>
      <c r="P206" s="340"/>
    </row>
    <row r="207" spans="1:16" ht="18.75" customHeight="1">
      <c r="B207" s="318"/>
      <c r="C207" s="319"/>
      <c r="D207" s="319"/>
      <c r="E207" s="319"/>
      <c r="F207" s="319"/>
      <c r="G207" s="319"/>
      <c r="H207" s="319"/>
      <c r="I207" s="319"/>
      <c r="J207" s="319"/>
      <c r="K207" s="319"/>
      <c r="L207" s="319"/>
      <c r="M207" s="319"/>
      <c r="N207" s="319"/>
      <c r="O207" s="319"/>
      <c r="P207" s="340"/>
    </row>
    <row r="208" spans="1:16" ht="18.75" customHeight="1">
      <c r="B208" s="318"/>
      <c r="C208" s="319"/>
      <c r="D208" s="319"/>
      <c r="E208" s="319"/>
      <c r="F208" s="319"/>
      <c r="G208" s="319"/>
      <c r="H208" s="319"/>
      <c r="I208" s="319"/>
      <c r="J208" s="319"/>
      <c r="K208" s="319"/>
      <c r="L208" s="319"/>
      <c r="M208" s="319"/>
      <c r="N208" s="319"/>
      <c r="O208" s="319"/>
      <c r="P208" s="340"/>
    </row>
    <row r="209" spans="1:16" ht="18.75" customHeight="1">
      <c r="B209" s="318"/>
      <c r="C209" s="319"/>
      <c r="D209" s="319"/>
      <c r="E209" s="319"/>
      <c r="F209" s="319"/>
      <c r="G209" s="319"/>
      <c r="H209" s="319"/>
      <c r="I209" s="319"/>
      <c r="J209" s="319"/>
      <c r="K209" s="319"/>
      <c r="L209" s="319"/>
      <c r="M209" s="319"/>
      <c r="N209" s="319"/>
      <c r="O209" s="319"/>
      <c r="P209" s="340"/>
    </row>
    <row r="210" spans="1:16" ht="18.75" customHeight="1">
      <c r="B210" s="320"/>
      <c r="C210" s="321"/>
      <c r="D210" s="321"/>
      <c r="E210" s="321"/>
      <c r="F210" s="321"/>
      <c r="G210" s="321"/>
      <c r="H210" s="321"/>
      <c r="I210" s="321"/>
      <c r="J210" s="321"/>
      <c r="K210" s="321"/>
      <c r="L210" s="321"/>
      <c r="M210" s="321"/>
      <c r="N210" s="321"/>
      <c r="O210" s="321"/>
      <c r="P210" s="341"/>
    </row>
    <row r="211" spans="1:16" ht="15" customHeight="1"/>
    <row r="212" spans="1:16" ht="18.75" customHeight="1">
      <c r="A212" s="53" t="s">
        <v>283</v>
      </c>
    </row>
    <row r="213" spans="1:16" ht="35.25" customHeight="1">
      <c r="B213" s="188" t="s">
        <v>126</v>
      </c>
      <c r="C213" s="188"/>
      <c r="D213" s="188"/>
      <c r="E213" s="188"/>
      <c r="F213" s="188"/>
      <c r="G213" s="188"/>
      <c r="H213" s="188"/>
      <c r="I213" s="188"/>
      <c r="J213" s="188"/>
      <c r="K213" s="188"/>
      <c r="L213" s="188"/>
      <c r="M213" s="188"/>
      <c r="N213" s="188"/>
      <c r="O213" s="185" t="s">
        <v>160</v>
      </c>
      <c r="P213" s="302"/>
    </row>
    <row r="214" spans="1:16" ht="18.75" customHeight="1">
      <c r="B214" s="342" t="s">
        <v>149</v>
      </c>
      <c r="C214" s="343"/>
      <c r="D214" s="343"/>
      <c r="E214" s="343"/>
      <c r="F214" s="343"/>
      <c r="G214" s="343"/>
      <c r="H214" s="343"/>
      <c r="I214" s="343"/>
      <c r="J214" s="343"/>
      <c r="K214" s="343"/>
      <c r="L214" s="343"/>
      <c r="M214" s="343"/>
      <c r="N214" s="344"/>
      <c r="O214" s="332"/>
      <c r="P214" s="333"/>
    </row>
    <row r="215" spans="1:16" ht="18.75" customHeight="1">
      <c r="B215" s="342" t="s">
        <v>150</v>
      </c>
      <c r="C215" s="343"/>
      <c r="D215" s="343"/>
      <c r="E215" s="343"/>
      <c r="F215" s="343"/>
      <c r="G215" s="343"/>
      <c r="H215" s="343"/>
      <c r="I215" s="343"/>
      <c r="J215" s="343"/>
      <c r="K215" s="343"/>
      <c r="L215" s="343"/>
      <c r="M215" s="343"/>
      <c r="N215" s="344"/>
      <c r="O215" s="332"/>
      <c r="P215" s="333"/>
    </row>
    <row r="216" spans="1:16" ht="18.75" customHeight="1">
      <c r="B216" s="342" t="s">
        <v>151</v>
      </c>
      <c r="C216" s="343"/>
      <c r="D216" s="343"/>
      <c r="E216" s="343"/>
      <c r="F216" s="343"/>
      <c r="G216" s="343"/>
      <c r="H216" s="343"/>
      <c r="I216" s="343"/>
      <c r="J216" s="343"/>
      <c r="K216" s="343"/>
      <c r="L216" s="343"/>
      <c r="M216" s="343"/>
      <c r="N216" s="344"/>
      <c r="O216" s="332"/>
      <c r="P216" s="333"/>
    </row>
    <row r="217" spans="1:16" ht="18.75" customHeight="1"/>
    <row r="218" spans="1:16" ht="18.75" customHeight="1">
      <c r="A218" s="53" t="s">
        <v>226</v>
      </c>
    </row>
    <row r="219" spans="1:16" ht="18.75" customHeight="1">
      <c r="A219" s="53" t="s">
        <v>206</v>
      </c>
    </row>
    <row r="220" spans="1:16" ht="18.75" customHeight="1">
      <c r="B220" s="53" t="s">
        <v>127</v>
      </c>
    </row>
    <row r="221" spans="1:16" ht="35.25" customHeight="1">
      <c r="B221" s="175" t="s">
        <v>125</v>
      </c>
      <c r="C221" s="176"/>
      <c r="D221" s="176"/>
      <c r="E221" s="176"/>
      <c r="F221" s="176"/>
      <c r="G221" s="176"/>
      <c r="H221" s="176"/>
      <c r="I221" s="176"/>
      <c r="J221" s="322"/>
      <c r="K221" s="217" t="s">
        <v>159</v>
      </c>
      <c r="L221" s="188"/>
      <c r="M221" s="188"/>
      <c r="N221" s="323" t="s">
        <v>396</v>
      </c>
      <c r="O221" s="324"/>
      <c r="P221" s="325"/>
    </row>
    <row r="222" spans="1:16" ht="18.75" customHeight="1">
      <c r="B222" s="326" t="s">
        <v>237</v>
      </c>
      <c r="C222" s="327"/>
      <c r="D222" s="327"/>
      <c r="E222" s="327"/>
      <c r="F222" s="327"/>
      <c r="G222" s="327"/>
      <c r="H222" s="327"/>
      <c r="I222" s="327"/>
      <c r="J222" s="328"/>
      <c r="K222" s="330"/>
      <c r="L222" s="330"/>
      <c r="M222" s="330"/>
      <c r="N222" s="143" t="s">
        <v>394</v>
      </c>
      <c r="O222" s="144"/>
      <c r="P222" s="8" t="s">
        <v>395</v>
      </c>
    </row>
    <row r="223" spans="1:16" ht="18.75" customHeight="1">
      <c r="B223" s="329" t="s">
        <v>238</v>
      </c>
      <c r="C223" s="327"/>
      <c r="D223" s="327"/>
      <c r="E223" s="327"/>
      <c r="F223" s="327"/>
      <c r="G223" s="327"/>
      <c r="H223" s="327"/>
      <c r="I223" s="327"/>
      <c r="J223" s="328"/>
      <c r="K223" s="330"/>
      <c r="L223" s="330"/>
      <c r="M223" s="330"/>
      <c r="N223" s="143" t="s">
        <v>394</v>
      </c>
      <c r="O223" s="144"/>
      <c r="P223" s="8" t="s">
        <v>395</v>
      </c>
    </row>
    <row r="224" spans="1:16" ht="15" customHeight="1"/>
    <row r="225" spans="1:16" ht="18.75" customHeight="1">
      <c r="B225" s="53" t="s">
        <v>272</v>
      </c>
    </row>
    <row r="226" spans="1:16" ht="35.25" customHeight="1">
      <c r="B226" s="175" t="s">
        <v>125</v>
      </c>
      <c r="C226" s="176"/>
      <c r="D226" s="176"/>
      <c r="E226" s="176"/>
      <c r="F226" s="176"/>
      <c r="G226" s="176"/>
      <c r="H226" s="176"/>
      <c r="I226" s="176"/>
      <c r="J226" s="322"/>
      <c r="K226" s="217" t="s">
        <v>159</v>
      </c>
      <c r="L226" s="188"/>
      <c r="M226" s="188"/>
      <c r="N226" s="323" t="s">
        <v>396</v>
      </c>
      <c r="O226" s="324"/>
      <c r="P226" s="325"/>
    </row>
    <row r="227" spans="1:16" ht="18.75" customHeight="1">
      <c r="B227" s="326" t="s">
        <v>237</v>
      </c>
      <c r="C227" s="327"/>
      <c r="D227" s="327"/>
      <c r="E227" s="327"/>
      <c r="F227" s="327"/>
      <c r="G227" s="327"/>
      <c r="H227" s="327"/>
      <c r="I227" s="327"/>
      <c r="J227" s="328"/>
      <c r="K227" s="330"/>
      <c r="L227" s="330"/>
      <c r="M227" s="330"/>
      <c r="N227" s="143" t="s">
        <v>394</v>
      </c>
      <c r="O227" s="144"/>
      <c r="P227" s="8" t="s">
        <v>395</v>
      </c>
    </row>
    <row r="228" spans="1:16" ht="18.75" customHeight="1">
      <c r="B228" s="329" t="s">
        <v>238</v>
      </c>
      <c r="C228" s="327"/>
      <c r="D228" s="327"/>
      <c r="E228" s="327"/>
      <c r="F228" s="327"/>
      <c r="G228" s="327"/>
      <c r="H228" s="327"/>
      <c r="I228" s="327"/>
      <c r="J228" s="328"/>
      <c r="K228" s="330"/>
      <c r="L228" s="330"/>
      <c r="M228" s="330"/>
      <c r="N228" s="143" t="s">
        <v>394</v>
      </c>
      <c r="O228" s="144"/>
      <c r="P228" s="8" t="s">
        <v>395</v>
      </c>
    </row>
    <row r="229" spans="1:16" ht="18.75" customHeight="1">
      <c r="C229" s="97"/>
      <c r="D229" s="97"/>
      <c r="E229" s="97"/>
      <c r="F229" s="97"/>
      <c r="G229" s="97"/>
      <c r="H229" s="97"/>
      <c r="I229" s="97"/>
      <c r="J229" s="97"/>
      <c r="K229" s="64"/>
      <c r="L229" s="64"/>
      <c r="M229" s="64"/>
      <c r="N229" s="64"/>
      <c r="O229" s="98"/>
      <c r="P229" s="98"/>
    </row>
    <row r="230" spans="1:16" ht="18.75" customHeight="1">
      <c r="B230" s="53" t="s">
        <v>128</v>
      </c>
    </row>
    <row r="231" spans="1:16" ht="35.25" customHeight="1">
      <c r="B231" s="175" t="s">
        <v>125</v>
      </c>
      <c r="C231" s="176"/>
      <c r="D231" s="176"/>
      <c r="E231" s="176"/>
      <c r="F231" s="176"/>
      <c r="G231" s="176"/>
      <c r="H231" s="176"/>
      <c r="I231" s="176"/>
      <c r="J231" s="322"/>
      <c r="K231" s="217" t="s">
        <v>159</v>
      </c>
      <c r="L231" s="188"/>
      <c r="M231" s="188"/>
      <c r="N231" s="323" t="s">
        <v>396</v>
      </c>
      <c r="O231" s="324"/>
      <c r="P231" s="325"/>
    </row>
    <row r="232" spans="1:16" ht="18.75" customHeight="1">
      <c r="B232" s="326" t="s">
        <v>237</v>
      </c>
      <c r="C232" s="327"/>
      <c r="D232" s="327"/>
      <c r="E232" s="327"/>
      <c r="F232" s="327"/>
      <c r="G232" s="327"/>
      <c r="H232" s="327"/>
      <c r="I232" s="327"/>
      <c r="J232" s="328"/>
      <c r="K232" s="330"/>
      <c r="L232" s="330"/>
      <c r="M232" s="330"/>
      <c r="N232" s="143" t="s">
        <v>394</v>
      </c>
      <c r="O232" s="144"/>
      <c r="P232" s="8" t="s">
        <v>395</v>
      </c>
    </row>
    <row r="233" spans="1:16" ht="18.75" customHeight="1">
      <c r="B233" s="329" t="s">
        <v>238</v>
      </c>
      <c r="C233" s="327"/>
      <c r="D233" s="327"/>
      <c r="E233" s="327"/>
      <c r="F233" s="327"/>
      <c r="G233" s="327"/>
      <c r="H233" s="327"/>
      <c r="I233" s="327"/>
      <c r="J233" s="328"/>
      <c r="K233" s="330"/>
      <c r="L233" s="330"/>
      <c r="M233" s="330"/>
      <c r="N233" s="143" t="s">
        <v>394</v>
      </c>
      <c r="O233" s="144"/>
      <c r="P233" s="8" t="s">
        <v>395</v>
      </c>
    </row>
    <row r="234" spans="1:16" ht="14.25" customHeight="1"/>
    <row r="235" spans="1:16" ht="18.75" customHeight="1">
      <c r="A235" s="53" t="s">
        <v>139</v>
      </c>
    </row>
    <row r="236" spans="1:16" ht="18.75" customHeight="1">
      <c r="B236" s="331"/>
      <c r="C236" s="331"/>
      <c r="D236" s="331"/>
      <c r="E236" s="331"/>
      <c r="F236" s="331"/>
      <c r="G236" s="331"/>
      <c r="H236" s="331"/>
      <c r="I236" s="331"/>
      <c r="J236" s="331"/>
      <c r="K236" s="331"/>
      <c r="L236" s="331"/>
      <c r="M236" s="331"/>
      <c r="N236" s="331"/>
      <c r="O236" s="331"/>
      <c r="P236" s="331"/>
    </row>
    <row r="237" spans="1:16" ht="18.75" customHeight="1">
      <c r="B237" s="331"/>
      <c r="C237" s="331"/>
      <c r="D237" s="331"/>
      <c r="E237" s="331"/>
      <c r="F237" s="331"/>
      <c r="G237" s="331"/>
      <c r="H237" s="331"/>
      <c r="I237" s="331"/>
      <c r="J237" s="331"/>
      <c r="K237" s="331"/>
      <c r="L237" s="331"/>
      <c r="M237" s="331"/>
      <c r="N237" s="331"/>
      <c r="O237" s="331"/>
      <c r="P237" s="331"/>
    </row>
    <row r="238" spans="1:16" ht="18.75" customHeight="1">
      <c r="B238" s="331"/>
      <c r="C238" s="331"/>
      <c r="D238" s="331"/>
      <c r="E238" s="331"/>
      <c r="F238" s="331"/>
      <c r="G238" s="331"/>
      <c r="H238" s="331"/>
      <c r="I238" s="331"/>
      <c r="J238" s="331"/>
      <c r="K238" s="331"/>
      <c r="L238" s="331"/>
      <c r="M238" s="331"/>
      <c r="N238" s="331"/>
      <c r="O238" s="331"/>
      <c r="P238" s="331"/>
    </row>
    <row r="239" spans="1:16" ht="18.75" customHeight="1">
      <c r="B239" s="331"/>
      <c r="C239" s="331"/>
      <c r="D239" s="331"/>
      <c r="E239" s="331"/>
      <c r="F239" s="331"/>
      <c r="G239" s="331"/>
      <c r="H239" s="331"/>
      <c r="I239" s="331"/>
      <c r="J239" s="331"/>
      <c r="K239" s="331"/>
      <c r="L239" s="331"/>
      <c r="M239" s="331"/>
      <c r="N239" s="331"/>
      <c r="O239" s="331"/>
      <c r="P239" s="331"/>
    </row>
    <row r="240" spans="1:16" ht="18.75" customHeight="1">
      <c r="B240" s="331"/>
      <c r="C240" s="331"/>
      <c r="D240" s="331"/>
      <c r="E240" s="331"/>
      <c r="F240" s="331"/>
      <c r="G240" s="331"/>
      <c r="H240" s="331"/>
      <c r="I240" s="331"/>
      <c r="J240" s="331"/>
      <c r="K240" s="331"/>
      <c r="L240" s="331"/>
      <c r="M240" s="331"/>
      <c r="N240" s="331"/>
      <c r="O240" s="331"/>
      <c r="P240" s="331"/>
    </row>
    <row r="241" spans="1:16" ht="14.25" customHeight="1"/>
    <row r="242" spans="1:16" ht="18.75" customHeight="1">
      <c r="A242" s="53" t="s">
        <v>224</v>
      </c>
    </row>
    <row r="243" spans="1:16" ht="18.75" customHeight="1">
      <c r="B243" s="331"/>
      <c r="C243" s="331"/>
      <c r="D243" s="331"/>
      <c r="E243" s="331"/>
      <c r="F243" s="331"/>
      <c r="G243" s="331"/>
      <c r="H243" s="331"/>
      <c r="I243" s="331"/>
      <c r="J243" s="331"/>
      <c r="K243" s="331"/>
      <c r="L243" s="331"/>
      <c r="M243" s="331"/>
      <c r="N243" s="331"/>
      <c r="O243" s="331"/>
      <c r="P243" s="331"/>
    </row>
    <row r="244" spans="1:16" ht="18.75" customHeight="1">
      <c r="B244" s="331"/>
      <c r="C244" s="331"/>
      <c r="D244" s="331"/>
      <c r="E244" s="331"/>
      <c r="F244" s="331"/>
      <c r="G244" s="331"/>
      <c r="H244" s="331"/>
      <c r="I244" s="331"/>
      <c r="J244" s="331"/>
      <c r="K244" s="331"/>
      <c r="L244" s="331"/>
      <c r="M244" s="331"/>
      <c r="N244" s="331"/>
      <c r="O244" s="331"/>
      <c r="P244" s="331"/>
    </row>
    <row r="245" spans="1:16" ht="18.75" customHeight="1">
      <c r="B245" s="331"/>
      <c r="C245" s="331"/>
      <c r="D245" s="331"/>
      <c r="E245" s="331"/>
      <c r="F245" s="331"/>
      <c r="G245" s="331"/>
      <c r="H245" s="331"/>
      <c r="I245" s="331"/>
      <c r="J245" s="331"/>
      <c r="K245" s="331"/>
      <c r="L245" s="331"/>
      <c r="M245" s="331"/>
      <c r="N245" s="331"/>
      <c r="O245" s="331"/>
      <c r="P245" s="331"/>
    </row>
    <row r="246" spans="1:16" ht="18.75" customHeight="1">
      <c r="B246" s="331"/>
      <c r="C246" s="331"/>
      <c r="D246" s="331"/>
      <c r="E246" s="331"/>
      <c r="F246" s="331"/>
      <c r="G246" s="331"/>
      <c r="H246" s="331"/>
      <c r="I246" s="331"/>
      <c r="J246" s="331"/>
      <c r="K246" s="331"/>
      <c r="L246" s="331"/>
      <c r="M246" s="331"/>
      <c r="N246" s="331"/>
      <c r="O246" s="331"/>
      <c r="P246" s="331"/>
    </row>
    <row r="247" spans="1:16" ht="18.75" customHeight="1">
      <c r="B247" s="331"/>
      <c r="C247" s="331"/>
      <c r="D247" s="331"/>
      <c r="E247" s="331"/>
      <c r="F247" s="331"/>
      <c r="G247" s="331"/>
      <c r="H247" s="331"/>
      <c r="I247" s="331"/>
      <c r="J247" s="331"/>
      <c r="K247" s="331"/>
      <c r="L247" s="331"/>
      <c r="M247" s="331"/>
      <c r="N247" s="331"/>
      <c r="O247" s="331"/>
      <c r="P247" s="331"/>
    </row>
    <row r="248" spans="1:16" ht="14.25" customHeight="1"/>
    <row r="249" spans="1:16" ht="18.75" customHeight="1">
      <c r="A249" s="53" t="s">
        <v>225</v>
      </c>
    </row>
    <row r="250" spans="1:16" ht="18.75" customHeight="1">
      <c r="B250" s="331"/>
      <c r="C250" s="331"/>
      <c r="D250" s="331"/>
      <c r="E250" s="331"/>
      <c r="F250" s="331"/>
      <c r="G250" s="331"/>
      <c r="H250" s="331"/>
      <c r="I250" s="331"/>
      <c r="J250" s="331"/>
      <c r="K250" s="331"/>
      <c r="L250" s="331"/>
      <c r="M250" s="331"/>
      <c r="N250" s="331"/>
      <c r="O250" s="331"/>
      <c r="P250" s="331"/>
    </row>
    <row r="251" spans="1:16" ht="18.75" customHeight="1">
      <c r="B251" s="331"/>
      <c r="C251" s="331"/>
      <c r="D251" s="331"/>
      <c r="E251" s="331"/>
      <c r="F251" s="331"/>
      <c r="G251" s="331"/>
      <c r="H251" s="331"/>
      <c r="I251" s="331"/>
      <c r="J251" s="331"/>
      <c r="K251" s="331"/>
      <c r="L251" s="331"/>
      <c r="M251" s="331"/>
      <c r="N251" s="331"/>
      <c r="O251" s="331"/>
      <c r="P251" s="331"/>
    </row>
    <row r="252" spans="1:16" ht="18.75" customHeight="1">
      <c r="B252" s="331"/>
      <c r="C252" s="331"/>
      <c r="D252" s="331"/>
      <c r="E252" s="331"/>
      <c r="F252" s="331"/>
      <c r="G252" s="331"/>
      <c r="H252" s="331"/>
      <c r="I252" s="331"/>
      <c r="J252" s="331"/>
      <c r="K252" s="331"/>
      <c r="L252" s="331"/>
      <c r="M252" s="331"/>
      <c r="N252" s="331"/>
      <c r="O252" s="331"/>
      <c r="P252" s="331"/>
    </row>
    <row r="253" spans="1:16" ht="18.75" customHeight="1">
      <c r="B253" s="331"/>
      <c r="C253" s="331"/>
      <c r="D253" s="331"/>
      <c r="E253" s="331"/>
      <c r="F253" s="331"/>
      <c r="G253" s="331"/>
      <c r="H253" s="331"/>
      <c r="I253" s="331"/>
      <c r="J253" s="331"/>
      <c r="K253" s="331"/>
      <c r="L253" s="331"/>
      <c r="M253" s="331"/>
      <c r="N253" s="331"/>
      <c r="O253" s="331"/>
      <c r="P253" s="331"/>
    </row>
    <row r="254" spans="1:16" ht="18.75" customHeight="1">
      <c r="B254" s="331"/>
      <c r="C254" s="331"/>
      <c r="D254" s="331"/>
      <c r="E254" s="331"/>
      <c r="F254" s="331"/>
      <c r="G254" s="331"/>
      <c r="H254" s="331"/>
      <c r="I254" s="331"/>
      <c r="J254" s="331"/>
      <c r="K254" s="331"/>
      <c r="L254" s="331"/>
      <c r="M254" s="331"/>
      <c r="N254" s="331"/>
      <c r="O254" s="331"/>
      <c r="P254" s="331"/>
    </row>
    <row r="255" spans="1:16" ht="18.75" customHeight="1">
      <c r="B255" s="96"/>
      <c r="C255" s="96"/>
      <c r="D255" s="96"/>
      <c r="E255" s="96"/>
      <c r="F255" s="96"/>
      <c r="G255" s="96"/>
      <c r="H255" s="96"/>
      <c r="I255" s="96"/>
      <c r="J255" s="96"/>
      <c r="K255" s="96"/>
      <c r="L255" s="96"/>
      <c r="M255" s="96"/>
      <c r="N255" s="96"/>
      <c r="O255" s="96"/>
      <c r="P255" s="96"/>
    </row>
    <row r="256" spans="1:16" ht="18.75" customHeight="1">
      <c r="A256" s="53" t="s">
        <v>227</v>
      </c>
    </row>
    <row r="257" spans="1:17" ht="18.75" customHeight="1">
      <c r="A257" s="53" t="s">
        <v>207</v>
      </c>
    </row>
    <row r="258" spans="1:17" ht="18.75" customHeight="1">
      <c r="B258" s="53" t="s">
        <v>273</v>
      </c>
    </row>
    <row r="259" spans="1:17" ht="30" customHeight="1">
      <c r="B259" s="175" t="s">
        <v>274</v>
      </c>
      <c r="C259" s="301"/>
      <c r="D259" s="301"/>
      <c r="E259" s="301"/>
      <c r="F259" s="301"/>
      <c r="G259" s="301"/>
      <c r="H259" s="301"/>
      <c r="I259" s="301"/>
      <c r="J259" s="301"/>
      <c r="K259" s="301"/>
      <c r="L259" s="301"/>
      <c r="M259" s="302"/>
      <c r="N259" s="217" t="s">
        <v>275</v>
      </c>
      <c r="O259" s="217"/>
      <c r="P259" s="217"/>
      <c r="Q259" s="1"/>
    </row>
    <row r="260" spans="1:17" ht="33" customHeight="1">
      <c r="B260" s="303" t="s">
        <v>279</v>
      </c>
      <c r="C260" s="304"/>
      <c r="D260" s="304"/>
      <c r="E260" s="304"/>
      <c r="F260" s="304"/>
      <c r="G260" s="304"/>
      <c r="H260" s="304"/>
      <c r="I260" s="304"/>
      <c r="J260" s="304"/>
      <c r="K260" s="304"/>
      <c r="L260" s="304"/>
      <c r="M260" s="305"/>
      <c r="N260" s="306"/>
      <c r="O260" s="306"/>
      <c r="P260" s="306"/>
    </row>
    <row r="261" spans="1:17" ht="33" customHeight="1">
      <c r="B261" s="303" t="s">
        <v>277</v>
      </c>
      <c r="C261" s="304"/>
      <c r="D261" s="304"/>
      <c r="E261" s="304"/>
      <c r="F261" s="304"/>
      <c r="G261" s="304"/>
      <c r="H261" s="304"/>
      <c r="I261" s="304"/>
      <c r="J261" s="304"/>
      <c r="K261" s="304"/>
      <c r="L261" s="304"/>
      <c r="M261" s="305"/>
      <c r="N261" s="306"/>
      <c r="O261" s="306"/>
      <c r="P261" s="306"/>
    </row>
    <row r="262" spans="1:17" ht="6" customHeight="1"/>
    <row r="263" spans="1:17" ht="18.75" customHeight="1">
      <c r="B263" s="53" t="s">
        <v>276</v>
      </c>
    </row>
    <row r="264" spans="1:17" ht="30" customHeight="1">
      <c r="B264" s="175" t="s">
        <v>274</v>
      </c>
      <c r="C264" s="301"/>
      <c r="D264" s="301"/>
      <c r="E264" s="301"/>
      <c r="F264" s="301"/>
      <c r="G264" s="301"/>
      <c r="H264" s="301"/>
      <c r="I264" s="301"/>
      <c r="J264" s="301"/>
      <c r="K264" s="301"/>
      <c r="L264" s="301"/>
      <c r="M264" s="302"/>
      <c r="N264" s="217" t="s">
        <v>275</v>
      </c>
      <c r="O264" s="217"/>
      <c r="P264" s="217"/>
      <c r="Q264" s="1"/>
    </row>
    <row r="265" spans="1:17" ht="33" customHeight="1">
      <c r="B265" s="303" t="s">
        <v>280</v>
      </c>
      <c r="C265" s="304"/>
      <c r="D265" s="304"/>
      <c r="E265" s="304"/>
      <c r="F265" s="304"/>
      <c r="G265" s="304"/>
      <c r="H265" s="304"/>
      <c r="I265" s="304"/>
      <c r="J265" s="304"/>
      <c r="K265" s="304"/>
      <c r="L265" s="304"/>
      <c r="M265" s="305"/>
      <c r="N265" s="306"/>
      <c r="O265" s="306"/>
      <c r="P265" s="306"/>
    </row>
    <row r="266" spans="1:17" ht="33" customHeight="1">
      <c r="B266" s="303" t="s">
        <v>277</v>
      </c>
      <c r="C266" s="304"/>
      <c r="D266" s="304"/>
      <c r="E266" s="304"/>
      <c r="F266" s="304"/>
      <c r="G266" s="304"/>
      <c r="H266" s="304"/>
      <c r="I266" s="304"/>
      <c r="J266" s="304"/>
      <c r="K266" s="304"/>
      <c r="L266" s="304"/>
      <c r="M266" s="305"/>
      <c r="N266" s="306"/>
      <c r="O266" s="306"/>
      <c r="P266" s="306"/>
    </row>
    <row r="267" spans="1:17" ht="6" customHeight="1"/>
    <row r="268" spans="1:17" ht="18.75" customHeight="1">
      <c r="B268" s="53" t="s">
        <v>278</v>
      </c>
    </row>
    <row r="269" spans="1:17" ht="30" customHeight="1">
      <c r="B269" s="175" t="s">
        <v>274</v>
      </c>
      <c r="C269" s="301"/>
      <c r="D269" s="301"/>
      <c r="E269" s="301"/>
      <c r="F269" s="301"/>
      <c r="G269" s="301"/>
      <c r="H269" s="301"/>
      <c r="I269" s="301"/>
      <c r="J269" s="301"/>
      <c r="K269" s="301"/>
      <c r="L269" s="301"/>
      <c r="M269" s="302"/>
      <c r="N269" s="217" t="s">
        <v>275</v>
      </c>
      <c r="O269" s="217"/>
      <c r="P269" s="217"/>
      <c r="Q269" s="1"/>
    </row>
    <row r="270" spans="1:17" ht="33" customHeight="1">
      <c r="B270" s="303" t="s">
        <v>281</v>
      </c>
      <c r="C270" s="304"/>
      <c r="D270" s="304"/>
      <c r="E270" s="304"/>
      <c r="F270" s="304"/>
      <c r="G270" s="304"/>
      <c r="H270" s="304"/>
      <c r="I270" s="304"/>
      <c r="J270" s="304"/>
      <c r="K270" s="304"/>
      <c r="L270" s="304"/>
      <c r="M270" s="305"/>
      <c r="N270" s="306"/>
      <c r="O270" s="306"/>
      <c r="P270" s="306"/>
    </row>
    <row r="271" spans="1:17" ht="33" customHeight="1">
      <c r="B271" s="303" t="s">
        <v>277</v>
      </c>
      <c r="C271" s="304"/>
      <c r="D271" s="304"/>
      <c r="E271" s="304"/>
      <c r="F271" s="304"/>
      <c r="G271" s="304"/>
      <c r="H271" s="304"/>
      <c r="I271" s="304"/>
      <c r="J271" s="304"/>
      <c r="K271" s="304"/>
      <c r="L271" s="304"/>
      <c r="M271" s="305"/>
      <c r="N271" s="306"/>
      <c r="O271" s="306"/>
      <c r="P271" s="306"/>
    </row>
    <row r="272" spans="1:17" ht="6" customHeight="1"/>
    <row r="273" spans="1:16" ht="18.75" customHeight="1">
      <c r="A273" s="53" t="s">
        <v>152</v>
      </c>
    </row>
    <row r="274" spans="1:16" ht="18.75" customHeight="1">
      <c r="B274" s="53" t="s">
        <v>120</v>
      </c>
    </row>
    <row r="275" spans="1:16" ht="18.75" customHeight="1">
      <c r="B275" s="307"/>
      <c r="C275" s="308"/>
      <c r="D275" s="308"/>
      <c r="E275" s="308"/>
      <c r="F275" s="308"/>
      <c r="G275" s="308"/>
      <c r="H275" s="308"/>
      <c r="I275" s="308"/>
      <c r="J275" s="308"/>
      <c r="K275" s="308"/>
      <c r="L275" s="308"/>
      <c r="M275" s="308"/>
      <c r="N275" s="308"/>
      <c r="O275" s="308"/>
      <c r="P275" s="309"/>
    </row>
    <row r="276" spans="1:16" ht="18.75" customHeight="1">
      <c r="B276" s="310"/>
      <c r="C276" s="311"/>
      <c r="D276" s="311"/>
      <c r="E276" s="311"/>
      <c r="F276" s="311"/>
      <c r="G276" s="311"/>
      <c r="H276" s="311"/>
      <c r="I276" s="311"/>
      <c r="J276" s="311"/>
      <c r="K276" s="311"/>
      <c r="L276" s="311"/>
      <c r="M276" s="311"/>
      <c r="N276" s="311"/>
      <c r="O276" s="311"/>
      <c r="P276" s="312"/>
    </row>
    <row r="277" spans="1:16" ht="18.75" customHeight="1">
      <c r="B277" s="313"/>
      <c r="C277" s="314"/>
      <c r="D277" s="314"/>
      <c r="E277" s="314"/>
      <c r="F277" s="314"/>
      <c r="G277" s="314"/>
      <c r="H277" s="314"/>
      <c r="I277" s="314"/>
      <c r="J277" s="314"/>
      <c r="K277" s="314"/>
      <c r="L277" s="314"/>
      <c r="M277" s="314"/>
      <c r="N277" s="314"/>
      <c r="O277" s="314"/>
      <c r="P277" s="315"/>
    </row>
    <row r="278" spans="1:16" ht="18.75" customHeight="1"/>
    <row r="279" spans="1:16" ht="18.75" customHeight="1">
      <c r="B279" s="53" t="s">
        <v>121</v>
      </c>
    </row>
    <row r="280" spans="1:16" ht="18.75" customHeight="1">
      <c r="B280" s="307"/>
      <c r="C280" s="308"/>
      <c r="D280" s="308"/>
      <c r="E280" s="308"/>
      <c r="F280" s="308"/>
      <c r="G280" s="308"/>
      <c r="H280" s="308"/>
      <c r="I280" s="308"/>
      <c r="J280" s="308"/>
      <c r="K280" s="308"/>
      <c r="L280" s="308"/>
      <c r="M280" s="308"/>
      <c r="N280" s="308"/>
      <c r="O280" s="308"/>
      <c r="P280" s="309"/>
    </row>
    <row r="281" spans="1:16" ht="18.75" customHeight="1">
      <c r="B281" s="310"/>
      <c r="C281" s="311"/>
      <c r="D281" s="311"/>
      <c r="E281" s="311"/>
      <c r="F281" s="311"/>
      <c r="G281" s="311"/>
      <c r="H281" s="311"/>
      <c r="I281" s="311"/>
      <c r="J281" s="311"/>
      <c r="K281" s="311"/>
      <c r="L281" s="311"/>
      <c r="M281" s="311"/>
      <c r="N281" s="311"/>
      <c r="O281" s="311"/>
      <c r="P281" s="312"/>
    </row>
    <row r="282" spans="1:16" ht="18.75" customHeight="1">
      <c r="B282" s="313"/>
      <c r="C282" s="314"/>
      <c r="D282" s="314"/>
      <c r="E282" s="314"/>
      <c r="F282" s="314"/>
      <c r="G282" s="314"/>
      <c r="H282" s="314"/>
      <c r="I282" s="314"/>
      <c r="J282" s="314"/>
      <c r="K282" s="314"/>
      <c r="L282" s="314"/>
      <c r="M282" s="314"/>
      <c r="N282" s="314"/>
      <c r="O282" s="314"/>
      <c r="P282" s="315"/>
    </row>
    <row r="283" spans="1:16" ht="18.75" customHeight="1"/>
    <row r="284" spans="1:16" ht="18.75" customHeight="1">
      <c r="B284" s="53" t="s">
        <v>122</v>
      </c>
    </row>
    <row r="285" spans="1:16" ht="18.75" customHeight="1">
      <c r="B285" s="307"/>
      <c r="C285" s="308"/>
      <c r="D285" s="308"/>
      <c r="E285" s="308"/>
      <c r="F285" s="308"/>
      <c r="G285" s="308"/>
      <c r="H285" s="308"/>
      <c r="I285" s="308"/>
      <c r="J285" s="308"/>
      <c r="K285" s="308"/>
      <c r="L285" s="308"/>
      <c r="M285" s="308"/>
      <c r="N285" s="308"/>
      <c r="O285" s="308"/>
      <c r="P285" s="309"/>
    </row>
    <row r="286" spans="1:16" ht="18.75" customHeight="1">
      <c r="B286" s="310"/>
      <c r="C286" s="311"/>
      <c r="D286" s="311"/>
      <c r="E286" s="311"/>
      <c r="F286" s="311"/>
      <c r="G286" s="311"/>
      <c r="H286" s="311"/>
      <c r="I286" s="311"/>
      <c r="J286" s="311"/>
      <c r="K286" s="311"/>
      <c r="L286" s="311"/>
      <c r="M286" s="311"/>
      <c r="N286" s="311"/>
      <c r="O286" s="311"/>
      <c r="P286" s="312"/>
    </row>
    <row r="287" spans="1:16" ht="18.75" customHeight="1">
      <c r="B287" s="313"/>
      <c r="C287" s="314"/>
      <c r="D287" s="314"/>
      <c r="E287" s="314"/>
      <c r="F287" s="314"/>
      <c r="G287" s="314"/>
      <c r="H287" s="314"/>
      <c r="I287" s="314"/>
      <c r="J287" s="314"/>
      <c r="K287" s="314"/>
      <c r="L287" s="314"/>
      <c r="M287" s="314"/>
      <c r="N287" s="314"/>
      <c r="O287" s="314"/>
      <c r="P287" s="315"/>
    </row>
  </sheetData>
  <mergeCells count="117">
    <mergeCell ref="L116:N116"/>
    <mergeCell ref="L139:M139"/>
    <mergeCell ref="L140:M140"/>
    <mergeCell ref="L141:M141"/>
    <mergeCell ref="N139:O139"/>
    <mergeCell ref="N140:O140"/>
    <mergeCell ref="N141:O141"/>
    <mergeCell ref="N265:P265"/>
    <mergeCell ref="B266:M266"/>
    <mergeCell ref="N266:P266"/>
    <mergeCell ref="B260:M260"/>
    <mergeCell ref="B259:M259"/>
    <mergeCell ref="B261:M261"/>
    <mergeCell ref="B121:M121"/>
    <mergeCell ref="N121:Q121"/>
    <mergeCell ref="N122:Q122"/>
    <mergeCell ref="B123:M123"/>
    <mergeCell ref="N123:Q123"/>
    <mergeCell ref="I139:K139"/>
    <mergeCell ref="I140:K140"/>
    <mergeCell ref="I141:K141"/>
    <mergeCell ref="N124:Q124"/>
    <mergeCell ref="N125:Q125"/>
    <mergeCell ref="B129:P134"/>
    <mergeCell ref="B32:Q35"/>
    <mergeCell ref="B38:Q41"/>
    <mergeCell ref="B45:Q48"/>
    <mergeCell ref="B51:Q54"/>
    <mergeCell ref="B58:Q61"/>
    <mergeCell ref="P99:Q99"/>
    <mergeCell ref="B103:Q107"/>
    <mergeCell ref="B112:I112"/>
    <mergeCell ref="J112:M112"/>
    <mergeCell ref="N112:Q112"/>
    <mergeCell ref="B113:I113"/>
    <mergeCell ref="J113:K113"/>
    <mergeCell ref="L113:M113"/>
    <mergeCell ref="N113:O113"/>
    <mergeCell ref="P113:Q113"/>
    <mergeCell ref="A1:Q1"/>
    <mergeCell ref="F2:G2"/>
    <mergeCell ref="J2:Q2"/>
    <mergeCell ref="B6:Q9"/>
    <mergeCell ref="B12:Q15"/>
    <mergeCell ref="B18:Q21"/>
    <mergeCell ref="B89:Q93"/>
    <mergeCell ref="B96:E98"/>
    <mergeCell ref="F96:O96"/>
    <mergeCell ref="P96:Q96"/>
    <mergeCell ref="P97:Q97"/>
    <mergeCell ref="P98:Q98"/>
    <mergeCell ref="B64:Q67"/>
    <mergeCell ref="G73:H73"/>
    <mergeCell ref="J74:K74"/>
    <mergeCell ref="G77:H77"/>
    <mergeCell ref="J78:K78"/>
    <mergeCell ref="B81:Q85"/>
    <mergeCell ref="B26:Q29"/>
    <mergeCell ref="C138:H138"/>
    <mergeCell ref="I138:K138"/>
    <mergeCell ref="L138:P138"/>
    <mergeCell ref="B193:P197"/>
    <mergeCell ref="B202:P202"/>
    <mergeCell ref="B205:P210"/>
    <mergeCell ref="B213:N213"/>
    <mergeCell ref="O213:P213"/>
    <mergeCell ref="B214:N214"/>
    <mergeCell ref="O214:P214"/>
    <mergeCell ref="B144:P147"/>
    <mergeCell ref="B151:P158"/>
    <mergeCell ref="B163:P166"/>
    <mergeCell ref="B170:P173"/>
    <mergeCell ref="B177:P180"/>
    <mergeCell ref="B184:P189"/>
    <mergeCell ref="B222:J222"/>
    <mergeCell ref="K222:M222"/>
    <mergeCell ref="B223:J223"/>
    <mergeCell ref="K223:M223"/>
    <mergeCell ref="B215:N215"/>
    <mergeCell ref="O215:P215"/>
    <mergeCell ref="B216:N216"/>
    <mergeCell ref="O216:P216"/>
    <mergeCell ref="B221:J221"/>
    <mergeCell ref="K221:M221"/>
    <mergeCell ref="N221:P221"/>
    <mergeCell ref="B228:J228"/>
    <mergeCell ref="K228:M228"/>
    <mergeCell ref="B231:J231"/>
    <mergeCell ref="K231:M231"/>
    <mergeCell ref="N231:P231"/>
    <mergeCell ref="B226:J226"/>
    <mergeCell ref="K226:M226"/>
    <mergeCell ref="N226:P226"/>
    <mergeCell ref="B227:J227"/>
    <mergeCell ref="K227:M227"/>
    <mergeCell ref="B275:P277"/>
    <mergeCell ref="B280:P282"/>
    <mergeCell ref="B285:P287"/>
    <mergeCell ref="B236:P240"/>
    <mergeCell ref="B243:P247"/>
    <mergeCell ref="B250:P254"/>
    <mergeCell ref="B232:J232"/>
    <mergeCell ref="K232:M232"/>
    <mergeCell ref="B233:J233"/>
    <mergeCell ref="K233:M233"/>
    <mergeCell ref="B269:M269"/>
    <mergeCell ref="N269:P269"/>
    <mergeCell ref="B270:M270"/>
    <mergeCell ref="N270:P270"/>
    <mergeCell ref="B271:M271"/>
    <mergeCell ref="N271:P271"/>
    <mergeCell ref="N259:P259"/>
    <mergeCell ref="N260:P260"/>
    <mergeCell ref="N261:P261"/>
    <mergeCell ref="B264:M264"/>
    <mergeCell ref="N264:P264"/>
    <mergeCell ref="B265:M265"/>
  </mergeCells>
  <phoneticPr fontId="38"/>
  <dataValidations count="8">
    <dataValidation type="list" allowBlank="1" showInputMessage="1" showErrorMessage="1" sqref="B113:I113" xr:uid="{00000000-0002-0000-0A00-000000000000}">
      <formula1>"栄養士及び調理師資格どちらも保有している,栄養士資格のみ保有している,調理師資格のみ保有している,栄養士又は調理師資格のどちらも保有していない"</formula1>
    </dataValidation>
    <dataValidation type="list" allowBlank="1" showInputMessage="1" showErrorMessage="1" sqref="N122:Q125" xr:uid="{00000000-0002-0000-0A00-000002000000}">
      <formula1>"毎回行っている,行っている,行っていない"</formula1>
    </dataValidation>
    <dataValidation type="list" allowBlank="1" showInputMessage="1" showErrorMessage="1" sqref="J74:K74 J78:K78" xr:uid="{00000000-0002-0000-0A00-000003000000}">
      <formula1>"有,無,定めはない"</formula1>
    </dataValidation>
    <dataValidation type="list" allowBlank="1" showInputMessage="1" showErrorMessage="1" sqref="N229:P229" xr:uid="{00000000-0002-0000-0A00-000004000000}">
      <formula1>"年３回以上,年２回以上,年２回未満"</formula1>
    </dataValidation>
    <dataValidation type="list" allowBlank="1" showInputMessage="1" showErrorMessage="1" sqref="Q112 P97:Q99" xr:uid="{00000000-0002-0000-0A00-000006000000}">
      <formula1>"○"</formula1>
    </dataValidation>
    <dataValidation type="list" allowBlank="1" showInputMessage="1" showErrorMessage="1" sqref="K222:K223 K232:K233 I139:K141 K227:K229" xr:uid="{00000000-0002-0000-0A00-000007000000}">
      <formula1>"実施している,実施していない"</formula1>
    </dataValidation>
    <dataValidation type="list" allowBlank="1" showInputMessage="1" showErrorMessage="1" sqref="O214:P216" xr:uid="{00000000-0002-0000-0A00-000008000000}">
      <formula1>"加入,未加入"</formula1>
    </dataValidation>
    <dataValidation type="list" allowBlank="1" showInputMessage="1" showErrorMessage="1" sqref="N260:P261 N265:P266 N270:P271" xr:uid="{00000000-0002-0000-0A00-000009000000}">
      <formula1>"有,無"</formula1>
    </dataValidation>
  </dataValidations>
  <pageMargins left="0.51181102362204722" right="0.51181102362204722" top="0.35433070866141736" bottom="0.35433070866141736" header="0.31496062992125984" footer="0.11811023622047245"/>
  <headerFooter>
    <oddHeader>&amp;R&amp;14様式６</oddHeader>
  </headerFooter>
  <rowBreaks count="6" manualBreakCount="6">
    <brk id="42" max="16383" man="1"/>
    <brk id="86" max="16383" man="1"/>
    <brk id="126" max="16383" man="1"/>
    <brk id="167" max="16383" man="1"/>
    <brk id="211" max="16383" man="1"/>
    <brk id="248"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Y30"/>
  <sheetViews>
    <sheetView showGridLines="0" view="pageBreakPreview" topLeftCell="A3" zoomScaleNormal="75" zoomScaleSheetLayoutView="100" workbookViewId="0">
      <selection sqref="A1:D1"/>
    </sheetView>
  </sheetViews>
  <sheetFormatPr defaultColWidth="4.625" defaultRowHeight="14.25"/>
  <cols>
    <col min="1" max="19" width="4.625" style="1"/>
    <col min="20" max="20" width="4.625" style="1" customWidth="1"/>
    <col min="21" max="21" width="4.625" style="124" hidden="1" customWidth="1"/>
    <col min="22" max="23" width="4.625" style="1" customWidth="1"/>
    <col min="24" max="16384" width="4.625" style="1"/>
  </cols>
  <sheetData>
    <row r="1" spans="1:25" ht="33" customHeight="1" thickBot="1">
      <c r="A1" s="379"/>
      <c r="B1" s="379"/>
      <c r="C1" s="379"/>
      <c r="D1" s="379"/>
      <c r="E1" s="386"/>
      <c r="F1" s="387"/>
      <c r="G1" s="387"/>
      <c r="H1" s="387"/>
      <c r="I1" s="387"/>
      <c r="J1" s="380" t="s">
        <v>240</v>
      </c>
      <c r="K1" s="381"/>
      <c r="L1" s="381"/>
      <c r="M1" s="382"/>
      <c r="N1" s="383"/>
      <c r="O1" s="384"/>
      <c r="P1" s="385"/>
    </row>
    <row r="2" spans="1:25" ht="33" customHeight="1" thickBot="1">
      <c r="A2" s="116"/>
      <c r="B2" s="116"/>
      <c r="C2" s="116"/>
      <c r="D2" s="116"/>
      <c r="E2" s="185" t="s">
        <v>246</v>
      </c>
      <c r="F2" s="375"/>
      <c r="G2" s="375"/>
      <c r="H2" s="375"/>
      <c r="I2" s="375"/>
      <c r="J2" s="376"/>
      <c r="K2" s="388"/>
      <c r="L2" s="388"/>
      <c r="M2" s="388"/>
      <c r="N2" s="388"/>
      <c r="O2" s="388"/>
      <c r="P2" s="389"/>
    </row>
    <row r="3" spans="1:25" ht="32.25" customHeight="1" thickBot="1">
      <c r="E3" s="185" t="s">
        <v>166</v>
      </c>
      <c r="F3" s="375"/>
      <c r="G3" s="375"/>
      <c r="H3" s="375"/>
      <c r="I3" s="375"/>
      <c r="J3" s="376"/>
      <c r="K3" s="377"/>
      <c r="L3" s="377"/>
      <c r="M3" s="377"/>
      <c r="N3" s="377"/>
      <c r="O3" s="377"/>
      <c r="P3" s="378"/>
    </row>
    <row r="4" spans="1:25" ht="21" customHeight="1"/>
    <row r="5" spans="1:25" ht="21" customHeight="1">
      <c r="A5" s="174" t="s">
        <v>107</v>
      </c>
      <c r="B5" s="174"/>
      <c r="C5" s="174"/>
      <c r="D5" s="174"/>
      <c r="E5" s="174"/>
      <c r="F5" s="174"/>
      <c r="G5" s="174"/>
      <c r="H5" s="174"/>
      <c r="I5" s="174"/>
      <c r="J5" s="174"/>
      <c r="K5" s="174"/>
      <c r="L5" s="174"/>
      <c r="M5" s="174"/>
      <c r="N5" s="174"/>
      <c r="O5" s="174"/>
      <c r="P5" s="174"/>
      <c r="T5" s="125"/>
      <c r="U5" s="126" t="s">
        <v>367</v>
      </c>
      <c r="V5" s="125"/>
      <c r="W5" s="125"/>
    </row>
    <row r="6" spans="1:25" ht="21" customHeight="1">
      <c r="T6" s="125"/>
      <c r="U6" s="126" t="s">
        <v>368</v>
      </c>
      <c r="V6" s="125"/>
      <c r="W6" s="125"/>
    </row>
    <row r="7" spans="1:25" customFormat="1" ht="21" customHeight="1">
      <c r="A7" s="1" t="s">
        <v>247</v>
      </c>
      <c r="B7" s="52"/>
      <c r="C7" s="52"/>
      <c r="D7" s="52"/>
      <c r="E7" s="52"/>
      <c r="F7" s="52"/>
      <c r="G7" s="52"/>
      <c r="H7" s="52"/>
      <c r="I7" s="52"/>
      <c r="J7" s="52"/>
      <c r="K7" s="52"/>
      <c r="L7" s="52"/>
      <c r="M7" s="52"/>
      <c r="N7" s="52"/>
      <c r="O7" s="52"/>
      <c r="P7" s="52"/>
      <c r="T7" s="125"/>
      <c r="U7" s="126" t="s">
        <v>369</v>
      </c>
      <c r="V7" s="125"/>
      <c r="W7" s="125"/>
      <c r="Y7" s="1"/>
    </row>
    <row r="8" spans="1:25" customFormat="1" ht="21" customHeight="1">
      <c r="A8" s="1"/>
      <c r="B8" s="52" t="s">
        <v>327</v>
      </c>
      <c r="C8" s="52"/>
      <c r="D8" s="52"/>
      <c r="E8" s="52"/>
      <c r="F8" s="52"/>
      <c r="G8" s="52"/>
      <c r="H8" s="52"/>
      <c r="I8" s="52"/>
      <c r="J8" s="52"/>
      <c r="K8" s="52"/>
      <c r="L8" s="52"/>
      <c r="M8" s="52"/>
      <c r="N8" s="52"/>
      <c r="O8" s="52"/>
      <c r="P8" s="52"/>
      <c r="T8" s="125"/>
      <c r="U8" s="126" t="s">
        <v>370</v>
      </c>
      <c r="V8" s="125"/>
      <c r="W8" s="125"/>
      <c r="Y8" s="1"/>
    </row>
    <row r="9" spans="1:25" customFormat="1" ht="21" customHeight="1">
      <c r="A9" s="1"/>
      <c r="B9" s="188" t="s">
        <v>111</v>
      </c>
      <c r="C9" s="188"/>
      <c r="D9" s="188"/>
      <c r="E9" s="188"/>
      <c r="F9" s="188"/>
      <c r="G9" s="188"/>
      <c r="H9" s="188"/>
      <c r="I9" s="188"/>
      <c r="J9" s="188"/>
      <c r="K9" s="188" t="s">
        <v>112</v>
      </c>
      <c r="L9" s="188"/>
      <c r="M9" s="188"/>
      <c r="N9" s="188" t="s">
        <v>113</v>
      </c>
      <c r="O9" s="188"/>
      <c r="P9" s="188"/>
      <c r="T9" s="125"/>
      <c r="U9" s="126" t="s">
        <v>371</v>
      </c>
      <c r="V9" s="125"/>
      <c r="W9" s="125"/>
      <c r="Y9" s="1"/>
    </row>
    <row r="10" spans="1:25" customFormat="1" ht="21" customHeight="1" thickBot="1">
      <c r="A10" s="1"/>
      <c r="B10" s="117" t="s">
        <v>108</v>
      </c>
      <c r="C10" s="117"/>
      <c r="D10" s="118"/>
      <c r="E10" s="117" t="s">
        <v>109</v>
      </c>
      <c r="F10" s="117"/>
      <c r="G10" s="118"/>
      <c r="H10" s="117" t="s">
        <v>110</v>
      </c>
      <c r="I10" s="120"/>
      <c r="J10" s="119"/>
      <c r="K10" s="188"/>
      <c r="L10" s="188"/>
      <c r="M10" s="188"/>
      <c r="N10" s="188"/>
      <c r="O10" s="188"/>
      <c r="P10" s="188"/>
      <c r="T10" s="125"/>
      <c r="U10" s="126" t="s">
        <v>372</v>
      </c>
      <c r="V10" s="125"/>
      <c r="W10" s="125"/>
      <c r="Y10" s="1"/>
    </row>
    <row r="11" spans="1:25" customFormat="1" ht="21" customHeight="1" thickBot="1">
      <c r="A11" s="1"/>
      <c r="B11" s="373"/>
      <c r="C11" s="374"/>
      <c r="D11" s="5" t="s">
        <v>114</v>
      </c>
      <c r="E11" s="373"/>
      <c r="F11" s="374"/>
      <c r="G11" s="5" t="s">
        <v>114</v>
      </c>
      <c r="H11" s="373"/>
      <c r="I11" s="374"/>
      <c r="J11" s="3" t="s">
        <v>114</v>
      </c>
      <c r="K11" s="373"/>
      <c r="L11" s="374"/>
      <c r="M11" s="3" t="s">
        <v>114</v>
      </c>
      <c r="N11" s="373">
        <f>SUM(B11,E11,H11,K11)</f>
        <v>0</v>
      </c>
      <c r="O11" s="374"/>
      <c r="P11" s="3" t="s">
        <v>114</v>
      </c>
      <c r="T11" s="125"/>
      <c r="U11" s="126" t="s">
        <v>373</v>
      </c>
      <c r="V11" s="125"/>
      <c r="W11" s="125"/>
      <c r="Y11" s="1"/>
    </row>
    <row r="12" spans="1:25" customFormat="1" ht="21" customHeight="1">
      <c r="A12" s="1"/>
      <c r="B12" s="1"/>
      <c r="C12" s="1"/>
      <c r="D12" s="1"/>
      <c r="E12" s="1"/>
      <c r="F12" s="1"/>
      <c r="G12" s="1"/>
      <c r="H12" s="52"/>
      <c r="I12" s="52"/>
      <c r="J12" s="52"/>
      <c r="K12" s="52"/>
      <c r="L12" s="52"/>
      <c r="M12" s="52"/>
      <c r="N12" s="52"/>
      <c r="O12" s="52"/>
      <c r="P12" s="52"/>
      <c r="T12" s="125"/>
      <c r="U12" s="126" t="s">
        <v>374</v>
      </c>
      <c r="V12" s="125"/>
      <c r="W12" s="125"/>
      <c r="Y12" s="1"/>
    </row>
    <row r="13" spans="1:25" customFormat="1" ht="21" customHeight="1">
      <c r="A13" s="1"/>
      <c r="B13" s="1" t="s">
        <v>328</v>
      </c>
      <c r="C13" s="1"/>
      <c r="D13" s="1"/>
      <c r="E13" s="1"/>
      <c r="F13" s="1"/>
      <c r="G13" s="1"/>
      <c r="H13" s="52"/>
      <c r="I13" s="52"/>
      <c r="J13" s="52"/>
      <c r="K13" s="52"/>
      <c r="L13" s="52"/>
      <c r="M13" s="52"/>
      <c r="N13" s="52"/>
      <c r="O13" s="52"/>
      <c r="P13" s="52"/>
      <c r="T13" s="125"/>
      <c r="U13" s="126" t="s">
        <v>375</v>
      </c>
      <c r="V13" s="125"/>
      <c r="W13" s="125"/>
      <c r="Y13" s="1"/>
    </row>
    <row r="14" spans="1:25" customFormat="1" ht="21" customHeight="1">
      <c r="A14" s="1"/>
      <c r="B14" s="188" t="s">
        <v>111</v>
      </c>
      <c r="C14" s="188"/>
      <c r="D14" s="188"/>
      <c r="E14" s="188"/>
      <c r="F14" s="188"/>
      <c r="G14" s="188"/>
      <c r="H14" s="188"/>
      <c r="I14" s="188"/>
      <c r="J14" s="188"/>
      <c r="K14" s="188" t="s">
        <v>112</v>
      </c>
      <c r="L14" s="188"/>
      <c r="M14" s="188"/>
      <c r="N14" s="188" t="s">
        <v>113</v>
      </c>
      <c r="O14" s="188"/>
      <c r="P14" s="188"/>
      <c r="T14" s="125"/>
      <c r="U14" s="126" t="s">
        <v>376</v>
      </c>
      <c r="V14" s="125"/>
      <c r="W14" s="125"/>
      <c r="Y14" s="1"/>
    </row>
    <row r="15" spans="1:25" customFormat="1" ht="21" customHeight="1" thickBot="1">
      <c r="A15" s="1"/>
      <c r="B15" s="117" t="s">
        <v>108</v>
      </c>
      <c r="C15" s="117"/>
      <c r="D15" s="118"/>
      <c r="E15" s="117" t="s">
        <v>109</v>
      </c>
      <c r="F15" s="117"/>
      <c r="G15" s="118"/>
      <c r="H15" s="117" t="s">
        <v>110</v>
      </c>
      <c r="I15" s="120"/>
      <c r="J15" s="119"/>
      <c r="K15" s="188"/>
      <c r="L15" s="188"/>
      <c r="M15" s="188"/>
      <c r="N15" s="188"/>
      <c r="O15" s="188"/>
      <c r="P15" s="188"/>
      <c r="T15" s="125"/>
      <c r="U15" s="126" t="s">
        <v>377</v>
      </c>
      <c r="V15" s="125"/>
      <c r="W15" s="125"/>
      <c r="Y15" s="1"/>
    </row>
    <row r="16" spans="1:25" customFormat="1" ht="21" customHeight="1" thickBot="1">
      <c r="A16" s="1"/>
      <c r="B16" s="373"/>
      <c r="C16" s="374"/>
      <c r="D16" s="5" t="s">
        <v>114</v>
      </c>
      <c r="E16" s="373"/>
      <c r="F16" s="374"/>
      <c r="G16" s="5" t="s">
        <v>114</v>
      </c>
      <c r="H16" s="373"/>
      <c r="I16" s="374"/>
      <c r="J16" s="3" t="s">
        <v>114</v>
      </c>
      <c r="K16" s="373"/>
      <c r="L16" s="374"/>
      <c r="M16" s="3" t="s">
        <v>114</v>
      </c>
      <c r="N16" s="373">
        <f>SUM(B16,E16,H16,K16)</f>
        <v>0</v>
      </c>
      <c r="O16" s="374"/>
      <c r="P16" s="3" t="s">
        <v>114</v>
      </c>
      <c r="T16" s="125"/>
      <c r="U16" s="126" t="s">
        <v>378</v>
      </c>
      <c r="V16" s="125"/>
      <c r="W16" s="125"/>
      <c r="Y16" s="1"/>
    </row>
    <row r="17" spans="1:25" customFormat="1" ht="21" customHeight="1">
      <c r="A17" s="1"/>
      <c r="B17" s="1"/>
      <c r="C17" s="1"/>
      <c r="D17" s="1"/>
      <c r="E17" s="1"/>
      <c r="F17" s="1"/>
      <c r="G17" s="1"/>
      <c r="H17" s="52"/>
      <c r="I17" s="52"/>
      <c r="J17" s="52"/>
      <c r="K17" s="52"/>
      <c r="L17" s="52"/>
      <c r="M17" s="52"/>
      <c r="N17" s="52"/>
      <c r="O17" s="52"/>
      <c r="P17" s="52"/>
      <c r="T17" s="125"/>
      <c r="U17" s="126" t="s">
        <v>379</v>
      </c>
      <c r="V17" s="125"/>
      <c r="W17" s="125"/>
      <c r="Y17" s="1"/>
    </row>
    <row r="18" spans="1:25" customFormat="1" ht="21" customHeight="1">
      <c r="A18" s="1"/>
      <c r="B18" s="1" t="s">
        <v>329</v>
      </c>
      <c r="C18" s="1"/>
      <c r="D18" s="1"/>
      <c r="E18" s="1"/>
      <c r="F18" s="1"/>
      <c r="G18" s="1"/>
      <c r="H18" s="52"/>
      <c r="I18" s="52"/>
      <c r="J18" s="52"/>
      <c r="K18" s="52"/>
      <c r="L18" s="52"/>
      <c r="M18" s="52"/>
      <c r="N18" s="52"/>
      <c r="O18" s="52"/>
      <c r="P18" s="52"/>
      <c r="T18" s="125"/>
      <c r="U18" s="126" t="s">
        <v>380</v>
      </c>
      <c r="V18" s="125"/>
      <c r="W18" s="125"/>
      <c r="Y18" s="1"/>
    </row>
    <row r="19" spans="1:25" customFormat="1" ht="21" customHeight="1">
      <c r="A19" s="1"/>
      <c r="B19" s="188" t="s">
        <v>111</v>
      </c>
      <c r="C19" s="188"/>
      <c r="D19" s="188"/>
      <c r="E19" s="188"/>
      <c r="F19" s="188"/>
      <c r="G19" s="188"/>
      <c r="H19" s="188"/>
      <c r="I19" s="188"/>
      <c r="J19" s="188"/>
      <c r="K19" s="188" t="s">
        <v>112</v>
      </c>
      <c r="L19" s="188"/>
      <c r="M19" s="188"/>
      <c r="N19" s="188" t="s">
        <v>113</v>
      </c>
      <c r="O19" s="188"/>
      <c r="P19" s="188"/>
      <c r="T19" s="125"/>
      <c r="U19" s="126" t="s">
        <v>382</v>
      </c>
      <c r="V19" s="125"/>
      <c r="W19" s="125"/>
      <c r="Y19" s="1"/>
    </row>
    <row r="20" spans="1:25" customFormat="1" ht="21" customHeight="1" thickBot="1">
      <c r="A20" s="1"/>
      <c r="B20" s="117" t="s">
        <v>108</v>
      </c>
      <c r="C20" s="117"/>
      <c r="D20" s="118"/>
      <c r="E20" s="117" t="s">
        <v>109</v>
      </c>
      <c r="F20" s="117"/>
      <c r="G20" s="118"/>
      <c r="H20" s="117" t="s">
        <v>110</v>
      </c>
      <c r="I20" s="120"/>
      <c r="J20" s="119"/>
      <c r="K20" s="188"/>
      <c r="L20" s="188"/>
      <c r="M20" s="188"/>
      <c r="N20" s="188"/>
      <c r="O20" s="188"/>
      <c r="P20" s="188"/>
      <c r="T20" s="125"/>
      <c r="U20" s="126" t="s">
        <v>383</v>
      </c>
      <c r="V20" s="125"/>
      <c r="W20" s="125"/>
      <c r="Y20" s="1"/>
    </row>
    <row r="21" spans="1:25" customFormat="1" ht="21" customHeight="1" thickBot="1">
      <c r="A21" s="1"/>
      <c r="B21" s="373"/>
      <c r="C21" s="374"/>
      <c r="D21" s="5" t="s">
        <v>114</v>
      </c>
      <c r="E21" s="373"/>
      <c r="F21" s="374"/>
      <c r="G21" s="5" t="s">
        <v>114</v>
      </c>
      <c r="H21" s="373"/>
      <c r="I21" s="374"/>
      <c r="J21" s="3" t="s">
        <v>114</v>
      </c>
      <c r="K21" s="373"/>
      <c r="L21" s="374"/>
      <c r="M21" s="3" t="s">
        <v>114</v>
      </c>
      <c r="N21" s="373">
        <f>SUM(B21,E21,H21,K21)</f>
        <v>0</v>
      </c>
      <c r="O21" s="374"/>
      <c r="P21" s="3" t="s">
        <v>114</v>
      </c>
      <c r="T21" s="125"/>
      <c r="U21" s="126" t="s">
        <v>385</v>
      </c>
      <c r="V21" s="125"/>
      <c r="W21" s="125"/>
      <c r="Y21" s="1"/>
    </row>
    <row r="22" spans="1:25" customFormat="1" ht="21" customHeight="1">
      <c r="A22" s="1"/>
      <c r="B22" s="6"/>
      <c r="C22" s="6"/>
      <c r="D22" s="1"/>
      <c r="E22" s="6"/>
      <c r="F22" s="6"/>
      <c r="G22" s="1"/>
      <c r="H22" s="6"/>
      <c r="I22" s="6"/>
      <c r="J22" s="1"/>
      <c r="K22" s="6"/>
      <c r="L22" s="6"/>
      <c r="M22" s="1"/>
      <c r="N22" s="6"/>
      <c r="O22" s="6"/>
      <c r="P22" s="1"/>
      <c r="T22" s="125"/>
      <c r="U22" s="126" t="s">
        <v>387</v>
      </c>
      <c r="V22" s="125"/>
      <c r="W22" s="125"/>
      <c r="Y22" s="1"/>
    </row>
    <row r="23" spans="1:25" customFormat="1" ht="21" customHeight="1">
      <c r="A23" s="1"/>
      <c r="B23" s="1" t="s">
        <v>165</v>
      </c>
      <c r="C23" s="6"/>
      <c r="D23" s="1"/>
      <c r="E23" s="6"/>
      <c r="F23" s="6"/>
      <c r="G23" s="1"/>
      <c r="H23" s="6"/>
      <c r="I23" s="6"/>
      <c r="J23" s="1"/>
      <c r="K23" s="6"/>
      <c r="L23" s="6"/>
      <c r="M23" s="1"/>
      <c r="N23" s="6"/>
      <c r="O23" s="6"/>
      <c r="P23" s="1"/>
      <c r="T23" s="125"/>
      <c r="U23" s="126" t="s">
        <v>388</v>
      </c>
      <c r="V23" s="125"/>
      <c r="W23" s="125"/>
      <c r="Y23" s="1"/>
    </row>
    <row r="24" spans="1:25" customFormat="1" ht="21" customHeight="1">
      <c r="A24" s="1"/>
      <c r="B24" s="1" t="s">
        <v>250</v>
      </c>
      <c r="C24" s="6"/>
      <c r="D24" s="1"/>
      <c r="E24" s="6"/>
      <c r="F24" s="6"/>
      <c r="G24" s="1"/>
      <c r="H24" s="6"/>
      <c r="I24" s="6"/>
      <c r="J24" s="1"/>
      <c r="K24" s="6"/>
      <c r="L24" s="6"/>
      <c r="M24" s="1"/>
      <c r="N24" s="6"/>
      <c r="O24" s="6"/>
      <c r="P24" s="1"/>
      <c r="T24" s="125"/>
      <c r="U24" s="126" t="s">
        <v>389</v>
      </c>
      <c r="V24" s="125"/>
      <c r="W24" s="125"/>
      <c r="Y24" s="1"/>
    </row>
    <row r="25" spans="1:25" ht="21" customHeight="1">
      <c r="B25" s="1" t="s">
        <v>251</v>
      </c>
      <c r="H25" s="52"/>
      <c r="I25" s="52"/>
      <c r="J25" s="52"/>
      <c r="K25" s="52"/>
      <c r="L25" s="52"/>
      <c r="M25" s="52"/>
      <c r="N25" s="52"/>
      <c r="O25" s="52"/>
      <c r="P25" s="52"/>
      <c r="Q25"/>
      <c r="T25" s="125"/>
      <c r="U25" s="126" t="s">
        <v>390</v>
      </c>
      <c r="V25" s="125"/>
      <c r="W25" s="125"/>
    </row>
    <row r="26" spans="1:25" ht="21" customHeight="1">
      <c r="T26" s="125"/>
      <c r="U26" s="126"/>
      <c r="V26" s="125"/>
      <c r="W26" s="125"/>
    </row>
    <row r="27" spans="1:25" ht="21" customHeight="1">
      <c r="T27" s="125"/>
      <c r="V27" s="125"/>
      <c r="W27" s="125"/>
    </row>
    <row r="28" spans="1:25" ht="21" customHeight="1">
      <c r="T28" s="125"/>
      <c r="V28" s="125"/>
      <c r="W28" s="125"/>
    </row>
    <row r="29" spans="1:25" ht="21" customHeight="1">
      <c r="T29" s="125"/>
      <c r="V29" s="125"/>
      <c r="W29" s="125"/>
    </row>
    <row r="30" spans="1:25" ht="21" customHeight="1"/>
  </sheetData>
  <mergeCells count="33">
    <mergeCell ref="A1:D1"/>
    <mergeCell ref="E2:I2"/>
    <mergeCell ref="J1:M1"/>
    <mergeCell ref="N1:P1"/>
    <mergeCell ref="E1:I1"/>
    <mergeCell ref="J2:P2"/>
    <mergeCell ref="E3:I3"/>
    <mergeCell ref="J3:P3"/>
    <mergeCell ref="A5:P5"/>
    <mergeCell ref="B14:J14"/>
    <mergeCell ref="K14:M15"/>
    <mergeCell ref="K9:M10"/>
    <mergeCell ref="N11:O11"/>
    <mergeCell ref="B9:J9"/>
    <mergeCell ref="N9:P10"/>
    <mergeCell ref="N14:P15"/>
    <mergeCell ref="B11:C11"/>
    <mergeCell ref="E11:F11"/>
    <mergeCell ref="H11:I11"/>
    <mergeCell ref="K11:L11"/>
    <mergeCell ref="N21:O21"/>
    <mergeCell ref="N19:P20"/>
    <mergeCell ref="N16:O16"/>
    <mergeCell ref="B19:J19"/>
    <mergeCell ref="K19:M20"/>
    <mergeCell ref="B21:C21"/>
    <mergeCell ref="E21:F21"/>
    <mergeCell ref="H21:I21"/>
    <mergeCell ref="K21:L21"/>
    <mergeCell ref="E16:F16"/>
    <mergeCell ref="K16:L16"/>
    <mergeCell ref="H16:I16"/>
    <mergeCell ref="B16:C16"/>
  </mergeCells>
  <phoneticPr fontId="3"/>
  <dataValidations count="1">
    <dataValidation type="list" allowBlank="1" showInputMessage="1" showErrorMessage="1" sqref="J2:P2" xr:uid="{00000000-0002-0000-0B00-000000000000}">
      <formula1>$U$5:$U$25</formula1>
    </dataValidation>
  </dataValidations>
  <printOptions horizontalCentered="1"/>
  <pageMargins left="0.78740157480314965" right="0.78740157480314965" top="0.78740157480314965" bottom="0.78740157480314965" header="0.31496062992125984" footer="0.31496062992125984"/>
  <headerFooter>
    <oddHeader>&amp;R&amp;14様式７</oddHeader>
  </headerFooter>
  <ignoredErrors>
    <ignoredError sqref="N21 N16 N11" unlockedFormula="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330A5F-746F-4873-A105-B0EADE5F53F9}">
  <dimension ref="A1:Y29"/>
  <sheetViews>
    <sheetView showGridLines="0" view="pageBreakPreview" topLeftCell="A3" zoomScaleNormal="75" zoomScaleSheetLayoutView="100" workbookViewId="0">
      <selection activeCell="H13" sqref="H13"/>
    </sheetView>
  </sheetViews>
  <sheetFormatPr defaultColWidth="4.625" defaultRowHeight="14.25"/>
  <cols>
    <col min="1" max="19" width="4.625" style="1"/>
    <col min="20" max="20" width="4.625" style="1" customWidth="1"/>
    <col min="21" max="21" width="4.625" style="124" hidden="1" customWidth="1"/>
    <col min="22" max="23" width="4.625" style="1" customWidth="1"/>
    <col min="24" max="16384" width="4.625" style="1"/>
  </cols>
  <sheetData>
    <row r="1" spans="1:25" ht="33" customHeight="1" thickBot="1">
      <c r="A1" s="379"/>
      <c r="B1" s="379"/>
      <c r="C1" s="379"/>
      <c r="D1" s="379"/>
      <c r="E1" s="386"/>
      <c r="F1" s="387"/>
      <c r="G1" s="387"/>
      <c r="H1" s="387"/>
      <c r="I1" s="387"/>
      <c r="J1" s="380" t="s">
        <v>240</v>
      </c>
      <c r="K1" s="381"/>
      <c r="L1" s="381"/>
      <c r="M1" s="382"/>
      <c r="N1" s="383"/>
      <c r="O1" s="384"/>
      <c r="P1" s="385"/>
    </row>
    <row r="2" spans="1:25" ht="33" customHeight="1" thickBot="1">
      <c r="A2" s="116"/>
      <c r="B2" s="116"/>
      <c r="C2" s="116"/>
      <c r="D2" s="116"/>
      <c r="E2" s="185" t="s">
        <v>246</v>
      </c>
      <c r="F2" s="375"/>
      <c r="G2" s="375"/>
      <c r="H2" s="375"/>
      <c r="I2" s="375"/>
      <c r="J2" s="376"/>
      <c r="K2" s="388"/>
      <c r="L2" s="388"/>
      <c r="M2" s="388"/>
      <c r="N2" s="388"/>
      <c r="O2" s="388"/>
      <c r="P2" s="389"/>
    </row>
    <row r="3" spans="1:25" ht="32.25" customHeight="1" thickBot="1">
      <c r="E3" s="185" t="s">
        <v>166</v>
      </c>
      <c r="F3" s="375"/>
      <c r="G3" s="375"/>
      <c r="H3" s="375"/>
      <c r="I3" s="375"/>
      <c r="J3" s="376"/>
      <c r="K3" s="377"/>
      <c r="L3" s="377"/>
      <c r="M3" s="377"/>
      <c r="N3" s="377"/>
      <c r="O3" s="377"/>
      <c r="P3" s="378"/>
    </row>
    <row r="4" spans="1:25" ht="21" customHeight="1"/>
    <row r="5" spans="1:25" ht="21" customHeight="1">
      <c r="A5" s="174" t="s">
        <v>107</v>
      </c>
      <c r="B5" s="174"/>
      <c r="C5" s="174"/>
      <c r="D5" s="174"/>
      <c r="E5" s="174"/>
      <c r="F5" s="174"/>
      <c r="G5" s="174"/>
      <c r="H5" s="174"/>
      <c r="I5" s="174"/>
      <c r="J5" s="174"/>
      <c r="K5" s="174"/>
      <c r="L5" s="174"/>
      <c r="M5" s="174"/>
      <c r="N5" s="174"/>
      <c r="O5" s="174"/>
      <c r="P5" s="174"/>
      <c r="T5" s="125"/>
      <c r="U5" s="126" t="s">
        <v>344</v>
      </c>
      <c r="V5" s="125"/>
      <c r="W5" s="125"/>
    </row>
    <row r="6" spans="1:25" ht="21" customHeight="1">
      <c r="T6" s="125"/>
      <c r="U6" s="126" t="s">
        <v>347</v>
      </c>
      <c r="V6" s="125"/>
      <c r="W6" s="125"/>
    </row>
    <row r="7" spans="1:25" customFormat="1" ht="21" customHeight="1">
      <c r="A7" s="1" t="s">
        <v>247</v>
      </c>
      <c r="B7" s="52"/>
      <c r="C7" s="52"/>
      <c r="D7" s="52"/>
      <c r="E7" s="52"/>
      <c r="F7" s="52"/>
      <c r="G7" s="52"/>
      <c r="H7" s="52"/>
      <c r="I7" s="52"/>
      <c r="J7" s="52"/>
      <c r="K7" s="52"/>
      <c r="L7" s="52"/>
      <c r="M7" s="52"/>
      <c r="N7" s="52"/>
      <c r="O7" s="52"/>
      <c r="P7" s="52"/>
      <c r="T7" s="125"/>
      <c r="U7" s="126" t="s">
        <v>349</v>
      </c>
      <c r="V7" s="125"/>
      <c r="W7" s="125"/>
      <c r="Y7" s="1"/>
    </row>
    <row r="8" spans="1:25" customFormat="1" ht="21" customHeight="1">
      <c r="A8" s="1"/>
      <c r="B8" s="52" t="s">
        <v>327</v>
      </c>
      <c r="C8" s="52"/>
      <c r="D8" s="52"/>
      <c r="E8" s="52"/>
      <c r="F8" s="52"/>
      <c r="G8" s="52"/>
      <c r="H8" s="52"/>
      <c r="I8" s="52"/>
      <c r="J8" s="52"/>
      <c r="K8" s="52"/>
      <c r="L8" s="52"/>
      <c r="M8" s="52"/>
      <c r="N8" s="52"/>
      <c r="O8" s="52"/>
      <c r="P8" s="52"/>
      <c r="T8" s="125"/>
      <c r="U8" s="126"/>
      <c r="V8" s="125"/>
      <c r="W8" s="125"/>
      <c r="Y8" s="1"/>
    </row>
    <row r="9" spans="1:25" customFormat="1" ht="21" customHeight="1">
      <c r="A9" s="1"/>
      <c r="B9" s="188" t="s">
        <v>111</v>
      </c>
      <c r="C9" s="188"/>
      <c r="D9" s="188"/>
      <c r="E9" s="188"/>
      <c r="F9" s="188"/>
      <c r="G9" s="188"/>
      <c r="H9" s="188"/>
      <c r="I9" s="188"/>
      <c r="J9" s="188"/>
      <c r="K9" s="188" t="s">
        <v>112</v>
      </c>
      <c r="L9" s="188"/>
      <c r="M9" s="188"/>
      <c r="N9" s="188" t="s">
        <v>113</v>
      </c>
      <c r="O9" s="188"/>
      <c r="P9" s="188"/>
      <c r="T9" s="125"/>
      <c r="U9" s="124"/>
      <c r="V9" s="125"/>
      <c r="W9" s="125"/>
      <c r="Y9" s="1"/>
    </row>
    <row r="10" spans="1:25" customFormat="1" ht="21" customHeight="1" thickBot="1">
      <c r="A10" s="1"/>
      <c r="B10" s="117" t="s">
        <v>108</v>
      </c>
      <c r="C10" s="117"/>
      <c r="D10" s="118"/>
      <c r="E10" s="117" t="s">
        <v>109</v>
      </c>
      <c r="F10" s="117"/>
      <c r="G10" s="118"/>
      <c r="H10" s="117" t="s">
        <v>110</v>
      </c>
      <c r="I10" s="120"/>
      <c r="J10" s="119"/>
      <c r="K10" s="188"/>
      <c r="L10" s="188"/>
      <c r="M10" s="188"/>
      <c r="N10" s="188"/>
      <c r="O10" s="188"/>
      <c r="P10" s="188"/>
      <c r="T10" s="125"/>
      <c r="U10" s="124"/>
      <c r="V10" s="125"/>
      <c r="W10" s="125"/>
      <c r="Y10" s="1"/>
    </row>
    <row r="11" spans="1:25" customFormat="1" ht="21" customHeight="1" thickBot="1">
      <c r="A11" s="1"/>
      <c r="B11" s="373"/>
      <c r="C11" s="374"/>
      <c r="D11" s="5" t="s">
        <v>114</v>
      </c>
      <c r="E11" s="373"/>
      <c r="F11" s="374"/>
      <c r="G11" s="5" t="s">
        <v>114</v>
      </c>
      <c r="H11" s="373"/>
      <c r="I11" s="374"/>
      <c r="J11" s="3" t="s">
        <v>114</v>
      </c>
      <c r="K11" s="373"/>
      <c r="L11" s="374"/>
      <c r="M11" s="3" t="s">
        <v>114</v>
      </c>
      <c r="N11" s="373">
        <f>SUM(B11,E11,H11,K11)</f>
        <v>0</v>
      </c>
      <c r="O11" s="374"/>
      <c r="P11" s="3" t="s">
        <v>114</v>
      </c>
      <c r="T11" s="125"/>
      <c r="U11" s="124"/>
      <c r="V11" s="125"/>
      <c r="W11" s="125"/>
      <c r="Y11" s="1"/>
    </row>
    <row r="12" spans="1:25" customFormat="1" ht="21" customHeight="1">
      <c r="A12" s="1"/>
      <c r="B12" s="1"/>
      <c r="C12" s="1"/>
      <c r="D12" s="1"/>
      <c r="E12" s="1"/>
      <c r="F12" s="1"/>
      <c r="G12" s="1"/>
      <c r="H12" s="52"/>
      <c r="I12" s="52"/>
      <c r="J12" s="52"/>
      <c r="K12" s="52"/>
      <c r="L12" s="52"/>
      <c r="M12" s="52"/>
      <c r="N12" s="52"/>
      <c r="O12" s="52"/>
      <c r="P12" s="52"/>
      <c r="T12" s="125"/>
      <c r="U12" s="124"/>
      <c r="V12" s="125"/>
      <c r="W12" s="125"/>
      <c r="Y12" s="1"/>
    </row>
    <row r="13" spans="1:25" customFormat="1" ht="21" customHeight="1">
      <c r="A13" s="1"/>
      <c r="B13" s="1" t="s">
        <v>328</v>
      </c>
      <c r="C13" s="1"/>
      <c r="D13" s="1"/>
      <c r="E13" s="1"/>
      <c r="F13" s="1"/>
      <c r="G13" s="1"/>
      <c r="H13" s="52"/>
      <c r="I13" s="52"/>
      <c r="J13" s="52"/>
      <c r="K13" s="52"/>
      <c r="L13" s="52"/>
      <c r="M13" s="52"/>
      <c r="N13" s="52"/>
      <c r="O13" s="52"/>
      <c r="P13" s="52"/>
      <c r="T13" s="125"/>
      <c r="U13" s="124"/>
      <c r="V13" s="125"/>
      <c r="W13" s="125"/>
      <c r="Y13" s="1"/>
    </row>
    <row r="14" spans="1:25" customFormat="1" ht="21" customHeight="1">
      <c r="A14" s="1"/>
      <c r="B14" s="188" t="s">
        <v>111</v>
      </c>
      <c r="C14" s="188"/>
      <c r="D14" s="188"/>
      <c r="E14" s="188"/>
      <c r="F14" s="188"/>
      <c r="G14" s="188"/>
      <c r="H14" s="188"/>
      <c r="I14" s="188"/>
      <c r="J14" s="188"/>
      <c r="K14" s="188" t="s">
        <v>112</v>
      </c>
      <c r="L14" s="188"/>
      <c r="M14" s="188"/>
      <c r="N14" s="188" t="s">
        <v>113</v>
      </c>
      <c r="O14" s="188"/>
      <c r="P14" s="188"/>
      <c r="T14" s="125"/>
      <c r="U14" s="124"/>
      <c r="V14" s="125"/>
      <c r="W14" s="125"/>
      <c r="Y14" s="1"/>
    </row>
    <row r="15" spans="1:25" customFormat="1" ht="21" customHeight="1" thickBot="1">
      <c r="A15" s="1"/>
      <c r="B15" s="117" t="s">
        <v>108</v>
      </c>
      <c r="C15" s="117"/>
      <c r="D15" s="118"/>
      <c r="E15" s="117" t="s">
        <v>109</v>
      </c>
      <c r="F15" s="117"/>
      <c r="G15" s="118"/>
      <c r="H15" s="117" t="s">
        <v>110</v>
      </c>
      <c r="I15" s="120"/>
      <c r="J15" s="119"/>
      <c r="K15" s="188"/>
      <c r="L15" s="188"/>
      <c r="M15" s="188"/>
      <c r="N15" s="188"/>
      <c r="O15" s="188"/>
      <c r="P15" s="188"/>
      <c r="T15" s="125"/>
      <c r="U15" s="124"/>
      <c r="V15" s="125"/>
      <c r="W15" s="125"/>
      <c r="Y15" s="1"/>
    </row>
    <row r="16" spans="1:25" customFormat="1" ht="21" customHeight="1" thickBot="1">
      <c r="A16" s="1"/>
      <c r="B16" s="373"/>
      <c r="C16" s="374"/>
      <c r="D16" s="5" t="s">
        <v>114</v>
      </c>
      <c r="E16" s="373"/>
      <c r="F16" s="374"/>
      <c r="G16" s="5" t="s">
        <v>114</v>
      </c>
      <c r="H16" s="373"/>
      <c r="I16" s="374"/>
      <c r="J16" s="3" t="s">
        <v>114</v>
      </c>
      <c r="K16" s="373"/>
      <c r="L16" s="374"/>
      <c r="M16" s="3" t="s">
        <v>114</v>
      </c>
      <c r="N16" s="373">
        <f>SUM(B16,E16,H16,K16)</f>
        <v>0</v>
      </c>
      <c r="O16" s="374"/>
      <c r="P16" s="3" t="s">
        <v>114</v>
      </c>
      <c r="T16" s="125"/>
      <c r="U16" s="124"/>
      <c r="V16" s="125"/>
      <c r="W16" s="125"/>
      <c r="Y16" s="1"/>
    </row>
    <row r="17" spans="1:25" customFormat="1" ht="21" customHeight="1">
      <c r="A17" s="1"/>
      <c r="B17" s="1"/>
      <c r="C17" s="1"/>
      <c r="D17" s="1"/>
      <c r="E17" s="1"/>
      <c r="F17" s="1"/>
      <c r="G17" s="1"/>
      <c r="H17" s="52"/>
      <c r="I17" s="52"/>
      <c r="J17" s="52"/>
      <c r="K17" s="52"/>
      <c r="L17" s="52"/>
      <c r="M17" s="52"/>
      <c r="N17" s="52"/>
      <c r="O17" s="52"/>
      <c r="P17" s="52"/>
      <c r="T17" s="125"/>
      <c r="U17" s="124"/>
      <c r="V17" s="125"/>
      <c r="W17" s="125"/>
      <c r="Y17" s="1"/>
    </row>
    <row r="18" spans="1:25" customFormat="1" ht="21" customHeight="1">
      <c r="A18" s="1"/>
      <c r="B18" s="1"/>
      <c r="C18" s="1"/>
      <c r="D18" s="1"/>
      <c r="E18" s="1"/>
      <c r="F18" s="1"/>
      <c r="G18" s="1"/>
      <c r="H18" s="52"/>
      <c r="I18" s="52"/>
      <c r="J18" s="52"/>
      <c r="K18" s="52"/>
      <c r="L18" s="52"/>
      <c r="M18" s="52"/>
      <c r="N18" s="52"/>
      <c r="O18" s="52"/>
      <c r="P18" s="52"/>
      <c r="T18" s="125"/>
      <c r="U18" s="124"/>
      <c r="V18" s="125"/>
      <c r="W18" s="125"/>
      <c r="Y18" s="1"/>
    </row>
    <row r="19" spans="1:25" customFormat="1" ht="21" customHeight="1">
      <c r="A19" s="1"/>
      <c r="B19" s="1"/>
      <c r="C19" s="1"/>
      <c r="D19" s="1"/>
      <c r="E19" s="1"/>
      <c r="F19" s="1"/>
      <c r="G19" s="1"/>
      <c r="H19" s="52"/>
      <c r="I19" s="52"/>
      <c r="J19" s="52"/>
      <c r="K19" s="52"/>
      <c r="L19" s="52"/>
      <c r="M19" s="52"/>
      <c r="N19" s="52"/>
      <c r="O19" s="52"/>
      <c r="P19" s="52"/>
      <c r="T19" s="125"/>
      <c r="U19" s="124"/>
      <c r="V19" s="125"/>
      <c r="W19" s="125"/>
      <c r="Y19" s="1"/>
    </row>
    <row r="20" spans="1:25" customFormat="1" ht="21" customHeight="1">
      <c r="A20" s="1"/>
      <c r="B20" s="1"/>
      <c r="C20" s="1"/>
      <c r="D20" s="1"/>
      <c r="E20" s="1"/>
      <c r="F20" s="1"/>
      <c r="G20" s="1"/>
      <c r="H20" s="52"/>
      <c r="I20" s="52"/>
      <c r="J20" s="52"/>
      <c r="K20" s="52"/>
      <c r="L20" s="52"/>
      <c r="M20" s="52"/>
      <c r="N20" s="52"/>
      <c r="O20" s="52"/>
      <c r="P20" s="52"/>
      <c r="T20" s="125"/>
      <c r="U20" s="124"/>
      <c r="V20" s="125"/>
      <c r="W20" s="125"/>
      <c r="Y20" s="1"/>
    </row>
    <row r="21" spans="1:25" customFormat="1" ht="21" customHeight="1">
      <c r="A21" s="1"/>
      <c r="B21" s="6"/>
      <c r="C21" s="6"/>
      <c r="D21" s="1"/>
      <c r="E21" s="6"/>
      <c r="F21" s="6"/>
      <c r="G21" s="1"/>
      <c r="H21" s="6"/>
      <c r="I21" s="6"/>
      <c r="J21" s="1"/>
      <c r="K21" s="6"/>
      <c r="L21" s="6"/>
      <c r="M21" s="1"/>
      <c r="N21" s="6"/>
      <c r="O21" s="6"/>
      <c r="P21" s="1"/>
      <c r="T21" s="125"/>
      <c r="U21" s="124"/>
      <c r="V21" s="125"/>
      <c r="W21" s="125"/>
      <c r="Y21" s="1"/>
    </row>
    <row r="22" spans="1:25" customFormat="1" ht="21" customHeight="1">
      <c r="A22" s="1"/>
      <c r="B22" s="1" t="s">
        <v>165</v>
      </c>
      <c r="C22" s="6"/>
      <c r="D22" s="1"/>
      <c r="E22" s="6"/>
      <c r="F22" s="6"/>
      <c r="G22" s="1"/>
      <c r="H22" s="6"/>
      <c r="I22" s="6"/>
      <c r="J22" s="1"/>
      <c r="K22" s="6"/>
      <c r="L22" s="6"/>
      <c r="M22" s="1"/>
      <c r="N22" s="6"/>
      <c r="O22" s="6"/>
      <c r="P22" s="1"/>
      <c r="T22" s="125"/>
      <c r="U22" s="124"/>
      <c r="V22" s="125"/>
      <c r="W22" s="125"/>
      <c r="Y22" s="1"/>
    </row>
    <row r="23" spans="1:25" customFormat="1" ht="21" customHeight="1">
      <c r="A23" s="1"/>
      <c r="B23" s="1" t="s">
        <v>250</v>
      </c>
      <c r="C23" s="6"/>
      <c r="D23" s="1"/>
      <c r="E23" s="6"/>
      <c r="F23" s="6"/>
      <c r="G23" s="1"/>
      <c r="H23" s="6"/>
      <c r="I23" s="6"/>
      <c r="J23" s="1"/>
      <c r="K23" s="6"/>
      <c r="L23" s="6"/>
      <c r="M23" s="1"/>
      <c r="N23" s="6"/>
      <c r="O23" s="6"/>
      <c r="P23" s="1"/>
      <c r="T23" s="125"/>
      <c r="U23" s="124"/>
      <c r="V23" s="125"/>
      <c r="W23" s="125"/>
      <c r="Y23" s="1"/>
    </row>
    <row r="24" spans="1:25" ht="21" customHeight="1">
      <c r="B24" s="1" t="s">
        <v>251</v>
      </c>
      <c r="H24" s="52"/>
      <c r="I24" s="52"/>
      <c r="J24" s="52"/>
      <c r="K24" s="52"/>
      <c r="L24" s="52"/>
      <c r="M24" s="52"/>
      <c r="N24" s="52"/>
      <c r="O24" s="52"/>
      <c r="P24" s="52"/>
      <c r="Q24"/>
      <c r="T24" s="125"/>
      <c r="V24" s="125"/>
      <c r="W24" s="125"/>
    </row>
    <row r="25" spans="1:25" ht="21" customHeight="1">
      <c r="T25" s="125"/>
      <c r="V25" s="125"/>
      <c r="W25" s="125"/>
    </row>
    <row r="26" spans="1:25" ht="21" customHeight="1">
      <c r="T26" s="125"/>
      <c r="V26" s="125"/>
      <c r="W26" s="125"/>
    </row>
    <row r="27" spans="1:25" ht="21" customHeight="1">
      <c r="T27" s="125"/>
      <c r="V27" s="125"/>
      <c r="W27" s="125"/>
    </row>
    <row r="28" spans="1:25" ht="21" customHeight="1">
      <c r="T28" s="125"/>
      <c r="V28" s="125"/>
      <c r="W28" s="125"/>
    </row>
    <row r="29" spans="1:25" ht="21" customHeight="1"/>
  </sheetData>
  <mergeCells count="25">
    <mergeCell ref="A1:D1"/>
    <mergeCell ref="E1:I1"/>
    <mergeCell ref="J1:M1"/>
    <mergeCell ref="N1:P1"/>
    <mergeCell ref="E2:I2"/>
    <mergeCell ref="J2:P2"/>
    <mergeCell ref="B14:J14"/>
    <mergeCell ref="K14:M15"/>
    <mergeCell ref="N14:P15"/>
    <mergeCell ref="E3:I3"/>
    <mergeCell ref="J3:P3"/>
    <mergeCell ref="A5:P5"/>
    <mergeCell ref="B9:J9"/>
    <mergeCell ref="K9:M10"/>
    <mergeCell ref="N9:P10"/>
    <mergeCell ref="B11:C11"/>
    <mergeCell ref="E11:F11"/>
    <mergeCell ref="H11:I11"/>
    <mergeCell ref="K11:L11"/>
    <mergeCell ref="N11:O11"/>
    <mergeCell ref="B16:C16"/>
    <mergeCell ref="E16:F16"/>
    <mergeCell ref="H16:I16"/>
    <mergeCell ref="K16:L16"/>
    <mergeCell ref="N16:O16"/>
  </mergeCells>
  <phoneticPr fontId="38"/>
  <dataValidations count="1">
    <dataValidation type="list" allowBlank="1" showInputMessage="1" showErrorMessage="1" sqref="J2:P2" xr:uid="{4C831828-35AA-48E3-B88A-E3B745F00DCB}">
      <formula1>$U$5:$U$8</formula1>
    </dataValidation>
  </dataValidations>
  <printOptions horizontalCentered="1"/>
  <pageMargins left="0.78740157480314965" right="0.78740157480314965" top="0.78740157480314965" bottom="0.78740157480314965" header="0.31496062992125984" footer="0.31496062992125984"/>
  <headerFooter>
    <oddHeader>&amp;R&amp;14様式７</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W35"/>
  <sheetViews>
    <sheetView showGridLines="0" view="pageBreakPreview" zoomScaleNormal="75" zoomScaleSheetLayoutView="100" workbookViewId="0"/>
  </sheetViews>
  <sheetFormatPr defaultColWidth="4.875" defaultRowHeight="13.5"/>
  <cols>
    <col min="1" max="20" width="4.375" customWidth="1"/>
    <col min="23" max="23" width="0" hidden="1" customWidth="1"/>
  </cols>
  <sheetData>
    <row r="1" spans="1:23" s="1" customFormat="1" ht="33" customHeight="1" thickBot="1">
      <c r="I1" s="185" t="s">
        <v>246</v>
      </c>
      <c r="J1" s="375"/>
      <c r="K1" s="375"/>
      <c r="L1" s="375"/>
      <c r="M1" s="375"/>
      <c r="N1" s="376"/>
      <c r="O1" s="388"/>
      <c r="P1" s="388"/>
      <c r="Q1" s="388"/>
      <c r="R1" s="388"/>
      <c r="S1" s="388"/>
      <c r="T1" s="389"/>
    </row>
    <row r="2" spans="1:23" s="1" customFormat="1" ht="16.5" customHeight="1" thickBot="1"/>
    <row r="3" spans="1:23" s="1" customFormat="1" ht="18.75" customHeight="1" thickBot="1">
      <c r="N3" s="1" t="s">
        <v>330</v>
      </c>
      <c r="Q3" s="93"/>
      <c r="R3" s="1" t="s">
        <v>54</v>
      </c>
      <c r="S3" s="93"/>
      <c r="T3" s="1" t="s">
        <v>55</v>
      </c>
    </row>
    <row r="4" spans="1:23" s="1" customFormat="1" ht="18.75" customHeight="1">
      <c r="A4" s="174" t="s">
        <v>77</v>
      </c>
      <c r="B4" s="174"/>
      <c r="C4" s="174"/>
      <c r="D4" s="174"/>
      <c r="E4" s="174"/>
      <c r="F4" s="174"/>
      <c r="G4" s="174"/>
      <c r="H4" s="174"/>
      <c r="I4" s="174"/>
      <c r="J4" s="174"/>
      <c r="K4" s="174"/>
      <c r="L4" s="174"/>
      <c r="M4" s="174"/>
      <c r="N4" s="174"/>
      <c r="O4" s="174"/>
      <c r="P4" s="174"/>
      <c r="Q4" s="174"/>
      <c r="R4" s="174"/>
      <c r="S4" s="174"/>
      <c r="T4" s="174"/>
    </row>
    <row r="5" spans="1:23" s="1" customFormat="1" ht="16.5" customHeight="1"/>
    <row r="6" spans="1:23" s="1" customFormat="1" ht="16.5" customHeight="1">
      <c r="A6" s="1" t="s">
        <v>264</v>
      </c>
      <c r="O6" s="204" t="s">
        <v>240</v>
      </c>
      <c r="P6" s="204"/>
      <c r="Q6" s="204"/>
      <c r="R6" s="204"/>
      <c r="S6" s="206"/>
      <c r="T6" s="206"/>
      <c r="W6" s="126" t="s">
        <v>367</v>
      </c>
    </row>
    <row r="7" spans="1:23" s="1" customFormat="1" ht="16.5" customHeight="1" thickBot="1">
      <c r="A7" s="1" t="s">
        <v>248</v>
      </c>
      <c r="O7" s="205"/>
      <c r="P7" s="205"/>
      <c r="Q7" s="205"/>
      <c r="R7" s="205"/>
      <c r="S7" s="207"/>
      <c r="T7" s="207"/>
      <c r="W7" s="126" t="s">
        <v>368</v>
      </c>
    </row>
    <row r="8" spans="1:23" s="1" customFormat="1" ht="24" customHeight="1" thickBot="1">
      <c r="J8" s="175" t="s">
        <v>1</v>
      </c>
      <c r="K8" s="390"/>
      <c r="L8" s="391"/>
      <c r="M8" s="288"/>
      <c r="N8" s="289"/>
      <c r="O8" s="289"/>
      <c r="P8" s="289"/>
      <c r="Q8" s="289"/>
      <c r="R8" s="289"/>
      <c r="S8" s="289"/>
      <c r="T8" s="290"/>
      <c r="W8" s="126" t="s">
        <v>369</v>
      </c>
    </row>
    <row r="9" spans="1:23" s="1" customFormat="1" ht="24" customHeight="1" thickBot="1">
      <c r="J9" s="175" t="s">
        <v>0</v>
      </c>
      <c r="K9" s="390"/>
      <c r="L9" s="391"/>
      <c r="M9" s="288"/>
      <c r="N9" s="289"/>
      <c r="O9" s="289"/>
      <c r="P9" s="289"/>
      <c r="Q9" s="289"/>
      <c r="R9" s="289"/>
      <c r="S9" s="289"/>
      <c r="T9" s="290"/>
      <c r="W9" s="126" t="s">
        <v>370</v>
      </c>
    </row>
    <row r="10" spans="1:23" s="1" customFormat="1" ht="24" customHeight="1" thickBot="1">
      <c r="J10" s="175" t="s">
        <v>24</v>
      </c>
      <c r="K10" s="390"/>
      <c r="L10" s="391"/>
      <c r="M10" s="288"/>
      <c r="N10" s="289"/>
      <c r="O10" s="289"/>
      <c r="P10" s="289"/>
      <c r="Q10" s="289"/>
      <c r="R10" s="289"/>
      <c r="S10" s="392"/>
      <c r="T10" s="9" t="s">
        <v>25</v>
      </c>
      <c r="W10" s="126" t="s">
        <v>371</v>
      </c>
    </row>
    <row r="11" spans="1:23" s="1" customFormat="1" ht="17.25" customHeight="1">
      <c r="W11" s="126" t="s">
        <v>372</v>
      </c>
    </row>
    <row r="12" spans="1:23" ht="17.25" customHeight="1">
      <c r="W12" s="126" t="s">
        <v>373</v>
      </c>
    </row>
    <row r="13" spans="1:23" s="1" customFormat="1" ht="17.25" customHeight="1">
      <c r="A13" s="182" t="s">
        <v>288</v>
      </c>
      <c r="B13" s="182"/>
      <c r="C13" s="182"/>
      <c r="D13" s="182"/>
      <c r="E13" s="182"/>
      <c r="F13" s="182"/>
      <c r="G13" s="182"/>
      <c r="H13" s="182"/>
      <c r="I13" s="182"/>
      <c r="J13" s="182"/>
      <c r="K13" s="182"/>
      <c r="L13" s="182"/>
      <c r="M13" s="182"/>
      <c r="N13" s="182"/>
      <c r="O13" s="182"/>
      <c r="P13" s="182"/>
      <c r="Q13" s="182"/>
      <c r="R13" s="182"/>
      <c r="S13" s="182"/>
      <c r="T13" s="182"/>
      <c r="W13" s="126" t="s">
        <v>374</v>
      </c>
    </row>
    <row r="14" spans="1:23" s="1" customFormat="1" ht="17.25" customHeight="1">
      <c r="A14" s="182"/>
      <c r="B14" s="182"/>
      <c r="C14" s="182"/>
      <c r="D14" s="182"/>
      <c r="E14" s="182"/>
      <c r="F14" s="182"/>
      <c r="G14" s="182"/>
      <c r="H14" s="182"/>
      <c r="I14" s="182"/>
      <c r="J14" s="182"/>
      <c r="K14" s="182"/>
      <c r="L14" s="182"/>
      <c r="M14" s="182"/>
      <c r="N14" s="182"/>
      <c r="O14" s="182"/>
      <c r="P14" s="182"/>
      <c r="Q14" s="182"/>
      <c r="R14" s="182"/>
      <c r="S14" s="182"/>
      <c r="T14" s="182"/>
      <c r="W14" s="126" t="s">
        <v>375</v>
      </c>
    </row>
    <row r="15" spans="1:23" s="1" customFormat="1" ht="17.25" customHeight="1">
      <c r="A15" s="7"/>
      <c r="B15" s="7"/>
      <c r="C15" s="7"/>
      <c r="D15" s="7"/>
      <c r="E15" s="7"/>
      <c r="F15" s="7"/>
      <c r="G15" s="7"/>
      <c r="H15" s="7"/>
      <c r="I15" s="7"/>
      <c r="J15" s="7"/>
      <c r="K15" s="7"/>
      <c r="L15" s="7"/>
      <c r="M15" s="7"/>
      <c r="N15" s="7"/>
      <c r="O15" s="7"/>
      <c r="P15" s="7"/>
      <c r="Q15" s="7"/>
      <c r="R15" s="7"/>
      <c r="S15" s="7"/>
      <c r="T15" s="7"/>
      <c r="W15" s="126" t="s">
        <v>376</v>
      </c>
    </row>
    <row r="16" spans="1:23" s="1" customFormat="1" ht="17.25" customHeight="1">
      <c r="A16" s="181" t="s">
        <v>64</v>
      </c>
      <c r="B16" s="181"/>
      <c r="C16" s="181"/>
      <c r="D16" s="181"/>
      <c r="E16" s="181"/>
      <c r="F16" s="181"/>
      <c r="G16" s="181"/>
      <c r="H16" s="181"/>
      <c r="I16" s="181"/>
      <c r="J16" s="181"/>
      <c r="K16" s="181"/>
      <c r="L16" s="181"/>
      <c r="M16" s="181"/>
      <c r="N16" s="181"/>
      <c r="O16" s="181"/>
      <c r="P16" s="181"/>
      <c r="Q16" s="181"/>
      <c r="R16" s="181"/>
      <c r="S16" s="181"/>
      <c r="T16" s="181"/>
      <c r="W16" s="126" t="s">
        <v>377</v>
      </c>
    </row>
    <row r="17" spans="1:23" s="1" customFormat="1" ht="17.25" customHeight="1">
      <c r="W17" s="126" t="s">
        <v>378</v>
      </c>
    </row>
    <row r="18" spans="1:23" s="1" customFormat="1" ht="17.25" customHeight="1">
      <c r="A18" s="1" t="s">
        <v>78</v>
      </c>
      <c r="W18" s="126" t="s">
        <v>379</v>
      </c>
    </row>
    <row r="19" spans="1:23" s="1" customFormat="1" ht="17.25" customHeight="1">
      <c r="B19" s="1" t="s">
        <v>249</v>
      </c>
      <c r="W19" s="126" t="s">
        <v>380</v>
      </c>
    </row>
    <row r="20" spans="1:23" s="1" customFormat="1" ht="17.25" customHeight="1">
      <c r="W20" s="126" t="s">
        <v>381</v>
      </c>
    </row>
    <row r="21" spans="1:23" s="1" customFormat="1" ht="17.25" customHeight="1">
      <c r="A21" s="1" t="s">
        <v>168</v>
      </c>
      <c r="W21" s="126" t="s">
        <v>382</v>
      </c>
    </row>
    <row r="22" spans="1:23" s="1" customFormat="1" ht="17.25" customHeight="1" thickBot="1">
      <c r="A22" s="181"/>
      <c r="B22" s="181"/>
      <c r="C22" s="6"/>
      <c r="D22" s="6"/>
      <c r="E22" s="181"/>
      <c r="F22" s="181"/>
      <c r="G22" s="285" t="s">
        <v>66</v>
      </c>
      <c r="H22" s="285"/>
      <c r="I22" s="285"/>
      <c r="J22" s="285"/>
      <c r="K22" s="285"/>
      <c r="L22" s="285"/>
      <c r="M22" s="285" t="s">
        <v>67</v>
      </c>
      <c r="N22" s="285"/>
      <c r="O22" s="285"/>
      <c r="P22" s="285"/>
      <c r="Q22" s="285"/>
      <c r="R22" s="285"/>
      <c r="S22" s="285" t="s">
        <v>68</v>
      </c>
      <c r="T22" s="285"/>
      <c r="W22" s="126" t="s">
        <v>383</v>
      </c>
    </row>
    <row r="23" spans="1:23" s="1" customFormat="1" ht="48.75" customHeight="1" thickBot="1">
      <c r="A23" s="393" t="s">
        <v>116</v>
      </c>
      <c r="B23" s="394"/>
      <c r="C23" s="398"/>
      <c r="D23" s="399"/>
      <c r="E23" s="396"/>
      <c r="F23" s="396"/>
      <c r="G23" s="396"/>
      <c r="H23" s="397"/>
      <c r="I23" s="395"/>
      <c r="J23" s="396"/>
      <c r="K23" s="396"/>
      <c r="L23" s="396"/>
      <c r="M23" s="396"/>
      <c r="N23" s="397"/>
      <c r="O23" s="395"/>
      <c r="P23" s="396"/>
      <c r="Q23" s="396"/>
      <c r="R23" s="396"/>
      <c r="S23" s="396"/>
      <c r="T23" s="397"/>
      <c r="W23" s="126" t="s">
        <v>384</v>
      </c>
    </row>
    <row r="24" spans="1:23" s="1" customFormat="1" ht="16.5" customHeight="1">
      <c r="W24" s="126" t="s">
        <v>385</v>
      </c>
    </row>
    <row r="25" spans="1:23" s="1" customFormat="1" ht="16.5" customHeight="1">
      <c r="A25" s="15" t="s">
        <v>254</v>
      </c>
      <c r="W25" s="126" t="s">
        <v>386</v>
      </c>
    </row>
    <row r="26" spans="1:23" s="1" customFormat="1" ht="16.5" customHeight="1">
      <c r="A26" s="1" t="s">
        <v>200</v>
      </c>
      <c r="W26" s="126" t="s">
        <v>387</v>
      </c>
    </row>
    <row r="27" spans="1:23" s="1" customFormat="1" ht="16.5" customHeight="1">
      <c r="W27" s="126" t="s">
        <v>388</v>
      </c>
    </row>
    <row r="28" spans="1:23" s="1" customFormat="1" ht="16.5" customHeight="1">
      <c r="A28" s="1" t="s">
        <v>255</v>
      </c>
      <c r="W28" s="124" t="s">
        <v>389</v>
      </c>
    </row>
    <row r="29" spans="1:23" s="1" customFormat="1" ht="16.5" customHeight="1">
      <c r="W29" s="124" t="s">
        <v>390</v>
      </c>
    </row>
    <row r="30" spans="1:23" s="1" customFormat="1" ht="16.5" customHeight="1">
      <c r="A30" s="1" t="s">
        <v>252</v>
      </c>
    </row>
    <row r="31" spans="1:23" s="1" customFormat="1" ht="16.5" customHeight="1"/>
    <row r="32" spans="1:23" s="1" customFormat="1" ht="16.5" customHeight="1">
      <c r="A32" s="1" t="s">
        <v>253</v>
      </c>
    </row>
    <row r="33" spans="1:5" s="1" customFormat="1" ht="16.5" customHeight="1">
      <c r="A33"/>
      <c r="E33"/>
    </row>
    <row r="34" spans="1:5" s="1" customFormat="1" ht="16.5" customHeight="1"/>
    <row r="35" spans="1:5" ht="16.5" customHeight="1">
      <c r="B35" s="1"/>
      <c r="C35" s="1"/>
      <c r="D35" s="1"/>
    </row>
  </sheetData>
  <mergeCells count="32">
    <mergeCell ref="M8:T8"/>
    <mergeCell ref="E22:F22"/>
    <mergeCell ref="G22:H22"/>
    <mergeCell ref="J8:L8"/>
    <mergeCell ref="S23:T23"/>
    <mergeCell ref="Q23:R23"/>
    <mergeCell ref="O23:P23"/>
    <mergeCell ref="Q22:R22"/>
    <mergeCell ref="O22:P22"/>
    <mergeCell ref="E23:F23"/>
    <mergeCell ref="A23:B23"/>
    <mergeCell ref="I23:J23"/>
    <mergeCell ref="M23:N23"/>
    <mergeCell ref="K23:L23"/>
    <mergeCell ref="G23:H23"/>
    <mergeCell ref="C23:D23"/>
    <mergeCell ref="N1:T1"/>
    <mergeCell ref="J10:L10"/>
    <mergeCell ref="M9:T9"/>
    <mergeCell ref="I22:J22"/>
    <mergeCell ref="M10:S10"/>
    <mergeCell ref="A13:T14"/>
    <mergeCell ref="A16:T16"/>
    <mergeCell ref="S22:T22"/>
    <mergeCell ref="J9:L9"/>
    <mergeCell ref="A22:B22"/>
    <mergeCell ref="I1:M1"/>
    <mergeCell ref="O6:R7"/>
    <mergeCell ref="S6:T7"/>
    <mergeCell ref="M22:N22"/>
    <mergeCell ref="K22:L22"/>
    <mergeCell ref="A4:T4"/>
  </mergeCells>
  <phoneticPr fontId="1"/>
  <dataValidations count="1">
    <dataValidation type="list" allowBlank="1" showInputMessage="1" showErrorMessage="1" sqref="N1" xr:uid="{2820AAC8-5FD1-40B6-AD7F-2302C77A6489}">
      <formula1>$W$6:$W$29</formula1>
    </dataValidation>
  </dataValidations>
  <pageMargins left="0.70866141732283472" right="0.70866141732283472" top="0.74803149606299213" bottom="0.74803149606299213" header="0.31496062992125984" footer="0.31496062992125984"/>
  <headerFooter>
    <oddHeader>&amp;R&amp;14様式８</oddHead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AD27"/>
  <sheetViews>
    <sheetView view="pageBreakPreview" zoomScale="70" zoomScaleNormal="70" zoomScaleSheetLayoutView="70" workbookViewId="0">
      <pane xSplit="1" ySplit="3" topLeftCell="B4" activePane="bottomRight" state="frozen"/>
      <selection activeCell="F20" sqref="F20"/>
      <selection pane="topRight" activeCell="F20" sqref="F20"/>
      <selection pane="bottomLeft" activeCell="F20" sqref="F20"/>
      <selection pane="bottomRight" activeCell="B1" sqref="B1:Y1"/>
    </sheetView>
  </sheetViews>
  <sheetFormatPr defaultRowHeight="13.5"/>
  <cols>
    <col min="1" max="1" width="10" style="67" customWidth="1"/>
    <col min="2" max="2" width="16.875" style="67" customWidth="1"/>
    <col min="3" max="3" width="4.125" style="67" customWidth="1"/>
    <col min="4" max="4" width="16.875" style="67" customWidth="1"/>
    <col min="5" max="5" width="4.125" style="67" customWidth="1"/>
    <col min="6" max="6" width="16.875" style="67" customWidth="1"/>
    <col min="7" max="7" width="4.125" style="67" customWidth="1"/>
    <col min="8" max="8" width="16.875" style="67" customWidth="1"/>
    <col min="9" max="9" width="4.125" style="67" customWidth="1"/>
    <col min="10" max="10" width="16.875" style="67" customWidth="1"/>
    <col min="11" max="11" width="4.125" style="67" customWidth="1"/>
    <col min="12" max="12" width="16.875" style="67" customWidth="1"/>
    <col min="13" max="13" width="4.125" style="67" customWidth="1"/>
    <col min="14" max="14" width="16.875" style="67" customWidth="1"/>
    <col min="15" max="15" width="4.125" style="67" customWidth="1"/>
    <col min="16" max="16" width="16.875" style="67" customWidth="1"/>
    <col min="17" max="17" width="4.125" style="67" customWidth="1"/>
    <col min="18" max="18" width="16.875" style="67" customWidth="1"/>
    <col min="19" max="19" width="4.125" style="67" customWidth="1"/>
    <col min="20" max="20" width="16.875" style="67" customWidth="1"/>
    <col min="21" max="21" width="4.125" style="67" customWidth="1"/>
    <col min="22" max="22" width="16.875" style="67" customWidth="1"/>
    <col min="23" max="23" width="4.125" style="67" customWidth="1"/>
    <col min="24" max="24" width="16.875" style="67" customWidth="1"/>
    <col min="25" max="25" width="4.125" style="67" customWidth="1"/>
    <col min="26" max="26" width="11.75" style="67" bestFit="1" customWidth="1"/>
    <col min="27" max="27" width="9" style="67" customWidth="1"/>
    <col min="28" max="28" width="9" style="67" hidden="1" customWidth="1"/>
    <col min="29" max="29" width="9" style="67" customWidth="1"/>
    <col min="30" max="16384" width="9" style="67"/>
  </cols>
  <sheetData>
    <row r="1" spans="1:30" ht="33.75" customHeight="1" thickBot="1">
      <c r="A1" s="92" t="s">
        <v>199</v>
      </c>
      <c r="B1" s="400"/>
      <c r="C1" s="401"/>
      <c r="D1" s="401"/>
      <c r="E1" s="401"/>
      <c r="F1" s="401"/>
      <c r="G1" s="401"/>
      <c r="H1" s="401"/>
      <c r="I1" s="401"/>
      <c r="J1" s="401"/>
      <c r="K1" s="401"/>
      <c r="L1" s="401"/>
      <c r="M1" s="401"/>
      <c r="N1" s="401"/>
      <c r="O1" s="401"/>
      <c r="P1" s="401"/>
      <c r="Q1" s="401"/>
      <c r="R1" s="401"/>
      <c r="S1" s="401"/>
      <c r="T1" s="401"/>
      <c r="U1" s="401"/>
      <c r="V1" s="401"/>
      <c r="W1" s="401"/>
      <c r="X1" s="401"/>
      <c r="Y1" s="402"/>
    </row>
    <row r="2" spans="1:30" ht="33.75" customHeight="1" thickTop="1" thickBot="1">
      <c r="A2" s="91"/>
      <c r="B2" s="403" t="s">
        <v>284</v>
      </c>
      <c r="C2" s="404"/>
      <c r="D2" s="404"/>
      <c r="E2" s="404"/>
      <c r="F2" s="404"/>
      <c r="G2" s="404"/>
      <c r="H2" s="404"/>
      <c r="I2" s="405"/>
      <c r="J2" s="403" t="s">
        <v>356</v>
      </c>
      <c r="K2" s="404"/>
      <c r="L2" s="404"/>
      <c r="M2" s="404"/>
      <c r="N2" s="404"/>
      <c r="O2" s="404"/>
      <c r="P2" s="404"/>
      <c r="Q2" s="405"/>
      <c r="R2" s="403" t="s">
        <v>357</v>
      </c>
      <c r="S2" s="404"/>
      <c r="T2" s="404"/>
      <c r="U2" s="404"/>
      <c r="V2" s="404"/>
      <c r="W2" s="404"/>
      <c r="X2" s="404"/>
      <c r="Y2" s="405"/>
    </row>
    <row r="3" spans="1:30" ht="81" customHeight="1" thickBot="1">
      <c r="A3" s="90"/>
      <c r="B3" s="89" t="s">
        <v>198</v>
      </c>
      <c r="C3" s="88"/>
      <c r="D3" s="87" t="s">
        <v>197</v>
      </c>
      <c r="E3" s="86"/>
      <c r="F3" s="85" t="s">
        <v>196</v>
      </c>
      <c r="G3" s="86"/>
      <c r="H3" s="85" t="s">
        <v>195</v>
      </c>
      <c r="I3" s="84"/>
      <c r="J3" s="89" t="s">
        <v>198</v>
      </c>
      <c r="K3" s="88"/>
      <c r="L3" s="87" t="s">
        <v>197</v>
      </c>
      <c r="M3" s="86"/>
      <c r="N3" s="85" t="s">
        <v>196</v>
      </c>
      <c r="O3" s="86"/>
      <c r="P3" s="85" t="s">
        <v>195</v>
      </c>
      <c r="Q3" s="84"/>
      <c r="R3" s="89" t="s">
        <v>198</v>
      </c>
      <c r="S3" s="88"/>
      <c r="T3" s="87" t="s">
        <v>197</v>
      </c>
      <c r="U3" s="86"/>
      <c r="V3" s="85" t="s">
        <v>196</v>
      </c>
      <c r="W3" s="86"/>
      <c r="X3" s="85" t="s">
        <v>195</v>
      </c>
      <c r="Y3" s="84"/>
    </row>
    <row r="4" spans="1:30" ht="34.5" customHeight="1">
      <c r="A4" s="83" t="s">
        <v>194</v>
      </c>
      <c r="B4" s="99"/>
      <c r="C4" s="82" t="s">
        <v>180</v>
      </c>
      <c r="D4" s="406"/>
      <c r="E4" s="407"/>
      <c r="F4" s="105">
        <f>B4+D4</f>
        <v>0</v>
      </c>
      <c r="G4" s="82" t="s">
        <v>180</v>
      </c>
      <c r="H4" s="105">
        <f>F4*1.1</f>
        <v>0</v>
      </c>
      <c r="I4" s="81" t="s">
        <v>180</v>
      </c>
      <c r="J4" s="99"/>
      <c r="K4" s="82" t="s">
        <v>180</v>
      </c>
      <c r="L4" s="406"/>
      <c r="M4" s="407"/>
      <c r="N4" s="105">
        <f>J4+L4</f>
        <v>0</v>
      </c>
      <c r="O4" s="82" t="s">
        <v>180</v>
      </c>
      <c r="P4" s="105">
        <f>N4*1.1</f>
        <v>0</v>
      </c>
      <c r="Q4" s="81" t="s">
        <v>180</v>
      </c>
      <c r="R4" s="99"/>
      <c r="S4" s="82" t="s">
        <v>180</v>
      </c>
      <c r="T4" s="406"/>
      <c r="U4" s="407"/>
      <c r="V4" s="105">
        <f>R4+T4</f>
        <v>0</v>
      </c>
      <c r="W4" s="82" t="s">
        <v>180</v>
      </c>
      <c r="X4" s="105">
        <f>V4*1.1</f>
        <v>0</v>
      </c>
      <c r="Y4" s="81" t="s">
        <v>180</v>
      </c>
      <c r="AB4" s="126" t="s">
        <v>331</v>
      </c>
      <c r="AC4" s="125"/>
      <c r="AD4" s="125"/>
    </row>
    <row r="5" spans="1:30" ht="34.5" customHeight="1">
      <c r="A5" s="78" t="s">
        <v>193</v>
      </c>
      <c r="B5" s="100">
        <f>B4</f>
        <v>0</v>
      </c>
      <c r="C5" s="68" t="s">
        <v>180</v>
      </c>
      <c r="D5" s="408"/>
      <c r="E5" s="409"/>
      <c r="F5" s="103">
        <f>B5+D5</f>
        <v>0</v>
      </c>
      <c r="G5" s="68" t="s">
        <v>180</v>
      </c>
      <c r="H5" s="103">
        <f>F5*1.1</f>
        <v>0</v>
      </c>
      <c r="I5" s="77" t="s">
        <v>180</v>
      </c>
      <c r="J5" s="100">
        <f>J4</f>
        <v>0</v>
      </c>
      <c r="K5" s="68" t="s">
        <v>180</v>
      </c>
      <c r="L5" s="408"/>
      <c r="M5" s="409"/>
      <c r="N5" s="103">
        <f>J5+L5</f>
        <v>0</v>
      </c>
      <c r="O5" s="68" t="s">
        <v>180</v>
      </c>
      <c r="P5" s="103">
        <f>N5*1.1</f>
        <v>0</v>
      </c>
      <c r="Q5" s="77" t="s">
        <v>180</v>
      </c>
      <c r="R5" s="100">
        <f>R4</f>
        <v>0</v>
      </c>
      <c r="S5" s="68" t="s">
        <v>180</v>
      </c>
      <c r="T5" s="408"/>
      <c r="U5" s="409"/>
      <c r="V5" s="103">
        <f>R5+T5</f>
        <v>0</v>
      </c>
      <c r="W5" s="68" t="s">
        <v>180</v>
      </c>
      <c r="X5" s="103">
        <f>V5*1.1</f>
        <v>0</v>
      </c>
      <c r="Y5" s="77" t="s">
        <v>180</v>
      </c>
      <c r="AB5" s="126" t="s">
        <v>332</v>
      </c>
      <c r="AC5" s="125"/>
      <c r="AD5" s="125"/>
    </row>
    <row r="6" spans="1:30" ht="34.5" customHeight="1">
      <c r="A6" s="78" t="s">
        <v>192</v>
      </c>
      <c r="B6" s="100">
        <f>B4</f>
        <v>0</v>
      </c>
      <c r="C6" s="68" t="s">
        <v>180</v>
      </c>
      <c r="D6" s="408"/>
      <c r="E6" s="409"/>
      <c r="F6" s="103">
        <f>B6+D6</f>
        <v>0</v>
      </c>
      <c r="G6" s="68" t="s">
        <v>180</v>
      </c>
      <c r="H6" s="103">
        <f>F6*1.1</f>
        <v>0</v>
      </c>
      <c r="I6" s="77" t="s">
        <v>180</v>
      </c>
      <c r="J6" s="100">
        <f>J4</f>
        <v>0</v>
      </c>
      <c r="K6" s="68" t="s">
        <v>180</v>
      </c>
      <c r="L6" s="408"/>
      <c r="M6" s="409"/>
      <c r="N6" s="103">
        <f>J6+L6</f>
        <v>0</v>
      </c>
      <c r="O6" s="68" t="s">
        <v>180</v>
      </c>
      <c r="P6" s="103">
        <f>N6*1.1</f>
        <v>0</v>
      </c>
      <c r="Q6" s="77" t="s">
        <v>180</v>
      </c>
      <c r="R6" s="100">
        <f>R4</f>
        <v>0</v>
      </c>
      <c r="S6" s="68" t="s">
        <v>180</v>
      </c>
      <c r="T6" s="408"/>
      <c r="U6" s="409"/>
      <c r="V6" s="103">
        <f>R6+T6</f>
        <v>0</v>
      </c>
      <c r="W6" s="68" t="s">
        <v>180</v>
      </c>
      <c r="X6" s="103">
        <f>V6*1.1</f>
        <v>0</v>
      </c>
      <c r="Y6" s="77" t="s">
        <v>180</v>
      </c>
      <c r="AB6" s="126" t="s">
        <v>333</v>
      </c>
      <c r="AC6" s="125"/>
      <c r="AD6" s="125"/>
    </row>
    <row r="7" spans="1:30" ht="34.5" customHeight="1">
      <c r="A7" s="78" t="s">
        <v>191</v>
      </c>
      <c r="B7" s="100">
        <f>B4</f>
        <v>0</v>
      </c>
      <c r="C7" s="68" t="s">
        <v>180</v>
      </c>
      <c r="D7" s="408"/>
      <c r="E7" s="409"/>
      <c r="F7" s="103">
        <f>B7+D7</f>
        <v>0</v>
      </c>
      <c r="G7" s="68" t="s">
        <v>180</v>
      </c>
      <c r="H7" s="103">
        <f>F7*1.1</f>
        <v>0</v>
      </c>
      <c r="I7" s="77" t="s">
        <v>180</v>
      </c>
      <c r="J7" s="100">
        <f>J4</f>
        <v>0</v>
      </c>
      <c r="K7" s="68" t="s">
        <v>180</v>
      </c>
      <c r="L7" s="408"/>
      <c r="M7" s="409"/>
      <c r="N7" s="103">
        <f>J7+L7</f>
        <v>0</v>
      </c>
      <c r="O7" s="68" t="s">
        <v>180</v>
      </c>
      <c r="P7" s="103">
        <f>N7*1.1</f>
        <v>0</v>
      </c>
      <c r="Q7" s="77" t="s">
        <v>180</v>
      </c>
      <c r="R7" s="100">
        <f>R4</f>
        <v>0</v>
      </c>
      <c r="S7" s="68" t="s">
        <v>180</v>
      </c>
      <c r="T7" s="408"/>
      <c r="U7" s="409"/>
      <c r="V7" s="103">
        <f>R7+T7</f>
        <v>0</v>
      </c>
      <c r="W7" s="68" t="s">
        <v>180</v>
      </c>
      <c r="X7" s="103">
        <f>V7*1.1</f>
        <v>0</v>
      </c>
      <c r="Y7" s="77" t="s">
        <v>180</v>
      </c>
      <c r="AB7" s="126" t="s">
        <v>334</v>
      </c>
      <c r="AC7" s="125"/>
      <c r="AD7" s="125"/>
    </row>
    <row r="8" spans="1:30" ht="34.5" customHeight="1">
      <c r="A8" s="78" t="s">
        <v>190</v>
      </c>
      <c r="B8" s="410"/>
      <c r="C8" s="409"/>
      <c r="D8" s="408"/>
      <c r="E8" s="409"/>
      <c r="F8" s="408"/>
      <c r="G8" s="409"/>
      <c r="H8" s="408"/>
      <c r="I8" s="411"/>
      <c r="J8" s="410"/>
      <c r="K8" s="409"/>
      <c r="L8" s="408"/>
      <c r="M8" s="409"/>
      <c r="N8" s="408"/>
      <c r="O8" s="409"/>
      <c r="P8" s="408"/>
      <c r="Q8" s="411"/>
      <c r="R8" s="410"/>
      <c r="S8" s="409"/>
      <c r="T8" s="408"/>
      <c r="U8" s="409"/>
      <c r="V8" s="408"/>
      <c r="W8" s="409"/>
      <c r="X8" s="408"/>
      <c r="Y8" s="411"/>
      <c r="AB8" s="126" t="s">
        <v>335</v>
      </c>
      <c r="AC8" s="125"/>
      <c r="AD8" s="125"/>
    </row>
    <row r="9" spans="1:30" ht="34.5" customHeight="1">
      <c r="A9" s="78" t="s">
        <v>189</v>
      </c>
      <c r="B9" s="100">
        <f>B4</f>
        <v>0</v>
      </c>
      <c r="C9" s="80" t="s">
        <v>180</v>
      </c>
      <c r="D9" s="408"/>
      <c r="E9" s="409"/>
      <c r="F9" s="103">
        <f t="shared" ref="F9:F15" si="0">B9+D9</f>
        <v>0</v>
      </c>
      <c r="G9" s="80" t="s">
        <v>180</v>
      </c>
      <c r="H9" s="103">
        <f t="shared" ref="H9:H15" si="1">F9*1.1</f>
        <v>0</v>
      </c>
      <c r="I9" s="77" t="s">
        <v>180</v>
      </c>
      <c r="J9" s="100">
        <f>J4</f>
        <v>0</v>
      </c>
      <c r="K9" s="80" t="s">
        <v>180</v>
      </c>
      <c r="L9" s="408"/>
      <c r="M9" s="409"/>
      <c r="N9" s="103">
        <f t="shared" ref="N9:N15" si="2">J9+L9</f>
        <v>0</v>
      </c>
      <c r="O9" s="80" t="s">
        <v>180</v>
      </c>
      <c r="P9" s="103">
        <f t="shared" ref="P9:P15" si="3">N9*1.1</f>
        <v>0</v>
      </c>
      <c r="Q9" s="79" t="s">
        <v>180</v>
      </c>
      <c r="R9" s="100">
        <f>R4</f>
        <v>0</v>
      </c>
      <c r="S9" s="80" t="s">
        <v>180</v>
      </c>
      <c r="T9" s="408"/>
      <c r="U9" s="409"/>
      <c r="V9" s="103">
        <f t="shared" ref="V9:V15" si="4">R9+T9</f>
        <v>0</v>
      </c>
      <c r="W9" s="80" t="s">
        <v>180</v>
      </c>
      <c r="X9" s="103">
        <f t="shared" ref="X9:X15" si="5">V9*1.1</f>
        <v>0</v>
      </c>
      <c r="Y9" s="79" t="s">
        <v>180</v>
      </c>
      <c r="AB9" s="126" t="s">
        <v>336</v>
      </c>
      <c r="AC9" s="125"/>
      <c r="AD9" s="125"/>
    </row>
    <row r="10" spans="1:30" ht="34.5" customHeight="1">
      <c r="A10" s="78" t="s">
        <v>188</v>
      </c>
      <c r="B10" s="100">
        <f>B4</f>
        <v>0</v>
      </c>
      <c r="C10" s="68" t="s">
        <v>180</v>
      </c>
      <c r="D10" s="102"/>
      <c r="E10" s="68" t="s">
        <v>180</v>
      </c>
      <c r="F10" s="103">
        <f t="shared" si="0"/>
        <v>0</v>
      </c>
      <c r="G10" s="68" t="s">
        <v>180</v>
      </c>
      <c r="H10" s="103">
        <f t="shared" si="1"/>
        <v>0</v>
      </c>
      <c r="I10" s="77" t="s">
        <v>180</v>
      </c>
      <c r="J10" s="100">
        <f>J4</f>
        <v>0</v>
      </c>
      <c r="K10" s="68" t="s">
        <v>180</v>
      </c>
      <c r="L10" s="102"/>
      <c r="M10" s="68" t="s">
        <v>180</v>
      </c>
      <c r="N10" s="103">
        <f t="shared" si="2"/>
        <v>0</v>
      </c>
      <c r="O10" s="68" t="s">
        <v>180</v>
      </c>
      <c r="P10" s="103">
        <f t="shared" si="3"/>
        <v>0</v>
      </c>
      <c r="Q10" s="77" t="s">
        <v>180</v>
      </c>
      <c r="R10" s="100">
        <f>R4</f>
        <v>0</v>
      </c>
      <c r="S10" s="68" t="s">
        <v>180</v>
      </c>
      <c r="T10" s="102"/>
      <c r="U10" s="68" t="s">
        <v>180</v>
      </c>
      <c r="V10" s="103">
        <f t="shared" si="4"/>
        <v>0</v>
      </c>
      <c r="W10" s="68" t="s">
        <v>180</v>
      </c>
      <c r="X10" s="103">
        <f t="shared" si="5"/>
        <v>0</v>
      </c>
      <c r="Y10" s="77" t="s">
        <v>180</v>
      </c>
      <c r="AB10" s="126" t="s">
        <v>337</v>
      </c>
      <c r="AC10" s="125"/>
      <c r="AD10" s="125"/>
    </row>
    <row r="11" spans="1:30" ht="34.5" customHeight="1">
      <c r="A11" s="78" t="s">
        <v>187</v>
      </c>
      <c r="B11" s="100">
        <f>B4</f>
        <v>0</v>
      </c>
      <c r="C11" s="68" t="s">
        <v>180</v>
      </c>
      <c r="D11" s="103">
        <f>D10</f>
        <v>0</v>
      </c>
      <c r="E11" s="68" t="s">
        <v>180</v>
      </c>
      <c r="F11" s="103">
        <f t="shared" si="0"/>
        <v>0</v>
      </c>
      <c r="G11" s="68" t="s">
        <v>180</v>
      </c>
      <c r="H11" s="103">
        <f t="shared" si="1"/>
        <v>0</v>
      </c>
      <c r="I11" s="77" t="s">
        <v>180</v>
      </c>
      <c r="J11" s="100">
        <f>J4</f>
        <v>0</v>
      </c>
      <c r="K11" s="68" t="s">
        <v>180</v>
      </c>
      <c r="L11" s="103">
        <f>L10</f>
        <v>0</v>
      </c>
      <c r="M11" s="68" t="s">
        <v>180</v>
      </c>
      <c r="N11" s="103">
        <f t="shared" si="2"/>
        <v>0</v>
      </c>
      <c r="O11" s="68" t="s">
        <v>180</v>
      </c>
      <c r="P11" s="103">
        <f t="shared" si="3"/>
        <v>0</v>
      </c>
      <c r="Q11" s="77" t="s">
        <v>180</v>
      </c>
      <c r="R11" s="100">
        <f>R4</f>
        <v>0</v>
      </c>
      <c r="S11" s="68" t="s">
        <v>180</v>
      </c>
      <c r="T11" s="103">
        <f>T10</f>
        <v>0</v>
      </c>
      <c r="U11" s="68" t="s">
        <v>180</v>
      </c>
      <c r="V11" s="103">
        <f t="shared" si="4"/>
        <v>0</v>
      </c>
      <c r="W11" s="68" t="s">
        <v>180</v>
      </c>
      <c r="X11" s="103">
        <f t="shared" si="5"/>
        <v>0</v>
      </c>
      <c r="Y11" s="77" t="s">
        <v>180</v>
      </c>
      <c r="AB11" s="126" t="s">
        <v>338</v>
      </c>
      <c r="AC11" s="125"/>
      <c r="AD11" s="125"/>
    </row>
    <row r="12" spans="1:30" ht="34.5" customHeight="1">
      <c r="A12" s="78" t="s">
        <v>186</v>
      </c>
      <c r="B12" s="100">
        <f>B4</f>
        <v>0</v>
      </c>
      <c r="C12" s="68" t="s">
        <v>180</v>
      </c>
      <c r="D12" s="103">
        <f>D10</f>
        <v>0</v>
      </c>
      <c r="E12" s="68" t="s">
        <v>180</v>
      </c>
      <c r="F12" s="103">
        <f t="shared" si="0"/>
        <v>0</v>
      </c>
      <c r="G12" s="68" t="s">
        <v>180</v>
      </c>
      <c r="H12" s="103">
        <f t="shared" si="1"/>
        <v>0</v>
      </c>
      <c r="I12" s="77" t="s">
        <v>180</v>
      </c>
      <c r="J12" s="100">
        <f>J4</f>
        <v>0</v>
      </c>
      <c r="K12" s="68" t="s">
        <v>180</v>
      </c>
      <c r="L12" s="103">
        <f>L10</f>
        <v>0</v>
      </c>
      <c r="M12" s="68" t="s">
        <v>180</v>
      </c>
      <c r="N12" s="103">
        <f t="shared" si="2"/>
        <v>0</v>
      </c>
      <c r="O12" s="68" t="s">
        <v>180</v>
      </c>
      <c r="P12" s="103">
        <f t="shared" si="3"/>
        <v>0</v>
      </c>
      <c r="Q12" s="77" t="s">
        <v>180</v>
      </c>
      <c r="R12" s="100">
        <f>R4</f>
        <v>0</v>
      </c>
      <c r="S12" s="68" t="s">
        <v>180</v>
      </c>
      <c r="T12" s="103">
        <f>T10</f>
        <v>0</v>
      </c>
      <c r="U12" s="68" t="s">
        <v>180</v>
      </c>
      <c r="V12" s="103">
        <f t="shared" si="4"/>
        <v>0</v>
      </c>
      <c r="W12" s="68" t="s">
        <v>180</v>
      </c>
      <c r="X12" s="103">
        <f t="shared" si="5"/>
        <v>0</v>
      </c>
      <c r="Y12" s="77" t="s">
        <v>180</v>
      </c>
      <c r="AB12" s="126" t="s">
        <v>339</v>
      </c>
      <c r="AC12" s="125"/>
      <c r="AD12" s="125"/>
    </row>
    <row r="13" spans="1:30" ht="34.5" customHeight="1">
      <c r="A13" s="78" t="s">
        <v>185</v>
      </c>
      <c r="B13" s="100">
        <f>B4</f>
        <v>0</v>
      </c>
      <c r="C13" s="68" t="s">
        <v>180</v>
      </c>
      <c r="D13" s="103">
        <f>D10</f>
        <v>0</v>
      </c>
      <c r="E13" s="68" t="s">
        <v>180</v>
      </c>
      <c r="F13" s="103">
        <f t="shared" si="0"/>
        <v>0</v>
      </c>
      <c r="G13" s="68" t="s">
        <v>180</v>
      </c>
      <c r="H13" s="103">
        <f t="shared" si="1"/>
        <v>0</v>
      </c>
      <c r="I13" s="77" t="s">
        <v>180</v>
      </c>
      <c r="J13" s="100">
        <f>J4</f>
        <v>0</v>
      </c>
      <c r="K13" s="68" t="s">
        <v>180</v>
      </c>
      <c r="L13" s="103">
        <f>L10</f>
        <v>0</v>
      </c>
      <c r="M13" s="68" t="s">
        <v>180</v>
      </c>
      <c r="N13" s="103">
        <f t="shared" si="2"/>
        <v>0</v>
      </c>
      <c r="O13" s="68" t="s">
        <v>180</v>
      </c>
      <c r="P13" s="103">
        <f t="shared" si="3"/>
        <v>0</v>
      </c>
      <c r="Q13" s="77" t="s">
        <v>180</v>
      </c>
      <c r="R13" s="100">
        <f>R4</f>
        <v>0</v>
      </c>
      <c r="S13" s="68" t="s">
        <v>180</v>
      </c>
      <c r="T13" s="103">
        <f>T10</f>
        <v>0</v>
      </c>
      <c r="U13" s="68" t="s">
        <v>180</v>
      </c>
      <c r="V13" s="103">
        <f t="shared" si="4"/>
        <v>0</v>
      </c>
      <c r="W13" s="68" t="s">
        <v>180</v>
      </c>
      <c r="X13" s="103">
        <f t="shared" si="5"/>
        <v>0</v>
      </c>
      <c r="Y13" s="77" t="s">
        <v>180</v>
      </c>
      <c r="AB13" s="126" t="s">
        <v>340</v>
      </c>
      <c r="AC13" s="125"/>
      <c r="AD13" s="125"/>
    </row>
    <row r="14" spans="1:30" ht="34.5" customHeight="1">
      <c r="A14" s="78" t="s">
        <v>184</v>
      </c>
      <c r="B14" s="100">
        <f>B4</f>
        <v>0</v>
      </c>
      <c r="C14" s="68" t="s">
        <v>180</v>
      </c>
      <c r="D14" s="103">
        <f>D10</f>
        <v>0</v>
      </c>
      <c r="E14" s="68" t="s">
        <v>180</v>
      </c>
      <c r="F14" s="103">
        <f t="shared" si="0"/>
        <v>0</v>
      </c>
      <c r="G14" s="68" t="s">
        <v>180</v>
      </c>
      <c r="H14" s="103">
        <f t="shared" si="1"/>
        <v>0</v>
      </c>
      <c r="I14" s="77" t="s">
        <v>180</v>
      </c>
      <c r="J14" s="100">
        <f>J4</f>
        <v>0</v>
      </c>
      <c r="K14" s="68" t="s">
        <v>180</v>
      </c>
      <c r="L14" s="103">
        <f>L10</f>
        <v>0</v>
      </c>
      <c r="M14" s="68" t="s">
        <v>180</v>
      </c>
      <c r="N14" s="103">
        <f t="shared" si="2"/>
        <v>0</v>
      </c>
      <c r="O14" s="68" t="s">
        <v>180</v>
      </c>
      <c r="P14" s="103">
        <f t="shared" si="3"/>
        <v>0</v>
      </c>
      <c r="Q14" s="77" t="s">
        <v>180</v>
      </c>
      <c r="R14" s="100">
        <f>R4</f>
        <v>0</v>
      </c>
      <c r="S14" s="68" t="s">
        <v>180</v>
      </c>
      <c r="T14" s="103">
        <f>T10</f>
        <v>0</v>
      </c>
      <c r="U14" s="68" t="s">
        <v>180</v>
      </c>
      <c r="V14" s="103">
        <f t="shared" si="4"/>
        <v>0</v>
      </c>
      <c r="W14" s="68" t="s">
        <v>180</v>
      </c>
      <c r="X14" s="103">
        <f t="shared" si="5"/>
        <v>0</v>
      </c>
      <c r="Y14" s="77" t="s">
        <v>180</v>
      </c>
      <c r="AB14" s="126" t="s">
        <v>341</v>
      </c>
      <c r="AC14" s="125"/>
      <c r="AD14" s="125"/>
    </row>
    <row r="15" spans="1:30" ht="34.5" customHeight="1" thickBot="1">
      <c r="A15" s="76" t="s">
        <v>183</v>
      </c>
      <c r="B15" s="100">
        <f>B4</f>
        <v>0</v>
      </c>
      <c r="C15" s="75" t="s">
        <v>180</v>
      </c>
      <c r="D15" s="103">
        <f>D10</f>
        <v>0</v>
      </c>
      <c r="E15" s="75" t="s">
        <v>180</v>
      </c>
      <c r="F15" s="103">
        <f t="shared" si="0"/>
        <v>0</v>
      </c>
      <c r="G15" s="75" t="s">
        <v>180</v>
      </c>
      <c r="H15" s="103">
        <f t="shared" si="1"/>
        <v>0</v>
      </c>
      <c r="I15" s="74" t="s">
        <v>180</v>
      </c>
      <c r="J15" s="100">
        <f>J4</f>
        <v>0</v>
      </c>
      <c r="K15" s="75" t="s">
        <v>180</v>
      </c>
      <c r="L15" s="103">
        <f>L10</f>
        <v>0</v>
      </c>
      <c r="M15" s="75" t="s">
        <v>180</v>
      </c>
      <c r="N15" s="103">
        <f t="shared" si="2"/>
        <v>0</v>
      </c>
      <c r="O15" s="75" t="s">
        <v>180</v>
      </c>
      <c r="P15" s="103">
        <f t="shared" si="3"/>
        <v>0</v>
      </c>
      <c r="Q15" s="74" t="s">
        <v>180</v>
      </c>
      <c r="R15" s="100">
        <f>R4</f>
        <v>0</v>
      </c>
      <c r="S15" s="75" t="s">
        <v>180</v>
      </c>
      <c r="T15" s="103">
        <f>T10</f>
        <v>0</v>
      </c>
      <c r="U15" s="75" t="s">
        <v>180</v>
      </c>
      <c r="V15" s="103">
        <f t="shared" si="4"/>
        <v>0</v>
      </c>
      <c r="W15" s="75" t="s">
        <v>180</v>
      </c>
      <c r="X15" s="103">
        <f t="shared" si="5"/>
        <v>0</v>
      </c>
      <c r="Y15" s="74" t="s">
        <v>180</v>
      </c>
      <c r="AB15" s="126" t="s">
        <v>342</v>
      </c>
      <c r="AC15" s="125"/>
      <c r="AD15" s="125"/>
    </row>
    <row r="16" spans="1:30" ht="34.5" customHeight="1" thickBot="1">
      <c r="A16" s="73" t="s">
        <v>182</v>
      </c>
      <c r="B16" s="101">
        <f>SUM(B4:B7)+SUM(B9:B15)</f>
        <v>0</v>
      </c>
      <c r="C16" s="72" t="s">
        <v>180</v>
      </c>
      <c r="D16" s="104">
        <f>SUM(D4:D7)+SUM(D9:D15)</f>
        <v>0</v>
      </c>
      <c r="E16" s="72" t="s">
        <v>180</v>
      </c>
      <c r="F16" s="104">
        <f>SUM(F4:F7)+SUM(F9:F15)</f>
        <v>0</v>
      </c>
      <c r="G16" s="72" t="s">
        <v>180</v>
      </c>
      <c r="H16" s="104">
        <f>SUM(H4:H7)+SUM(H9:H15)</f>
        <v>0</v>
      </c>
      <c r="I16" s="71" t="s">
        <v>180</v>
      </c>
      <c r="J16" s="101">
        <f>SUM(J4:J7)+SUM(J9:J15)</f>
        <v>0</v>
      </c>
      <c r="K16" s="72" t="s">
        <v>180</v>
      </c>
      <c r="L16" s="104">
        <f>SUM(L4:L7)+SUM(L9:L15)</f>
        <v>0</v>
      </c>
      <c r="M16" s="72" t="s">
        <v>180</v>
      </c>
      <c r="N16" s="104">
        <f>SUM(N4:N7)+SUM(N9:N15)</f>
        <v>0</v>
      </c>
      <c r="O16" s="72" t="s">
        <v>180</v>
      </c>
      <c r="P16" s="104">
        <f>SUM(P4:P7)+SUM(P9:P15)</f>
        <v>0</v>
      </c>
      <c r="Q16" s="71" t="s">
        <v>180</v>
      </c>
      <c r="R16" s="101">
        <f>SUM(R4:R7)+SUM(R9:R15)</f>
        <v>0</v>
      </c>
      <c r="S16" s="72" t="s">
        <v>180</v>
      </c>
      <c r="T16" s="104">
        <f>SUM(T4:T7)+SUM(T9:T15)</f>
        <v>0</v>
      </c>
      <c r="U16" s="72" t="s">
        <v>180</v>
      </c>
      <c r="V16" s="104">
        <f>SUM(V4:V7)+SUM(V9:V15)</f>
        <v>0</v>
      </c>
      <c r="W16" s="72" t="s">
        <v>180</v>
      </c>
      <c r="X16" s="104">
        <f>SUM(X4:X7)+SUM(X9:X15)</f>
        <v>0</v>
      </c>
      <c r="Y16" s="71" t="s">
        <v>180</v>
      </c>
      <c r="Z16" s="70"/>
      <c r="AB16" s="126" t="s">
        <v>343</v>
      </c>
      <c r="AC16" s="125"/>
      <c r="AD16" s="125"/>
    </row>
    <row r="17" spans="1:30" ht="34.5" customHeight="1" thickBot="1">
      <c r="A17" s="69" t="s">
        <v>181</v>
      </c>
      <c r="B17" s="412">
        <f>H16+P16+X16</f>
        <v>0</v>
      </c>
      <c r="C17" s="413"/>
      <c r="D17" s="413"/>
      <c r="E17" s="413"/>
      <c r="F17" s="413"/>
      <c r="G17" s="413"/>
      <c r="H17" s="413"/>
      <c r="I17" s="413"/>
      <c r="J17" s="413"/>
      <c r="K17" s="413"/>
      <c r="L17" s="413"/>
      <c r="M17" s="413"/>
      <c r="N17" s="413"/>
      <c r="O17" s="413"/>
      <c r="P17" s="413"/>
      <c r="Q17" s="413"/>
      <c r="R17" s="413"/>
      <c r="S17" s="413"/>
      <c r="T17" s="413"/>
      <c r="U17" s="413"/>
      <c r="V17" s="413"/>
      <c r="W17" s="413"/>
      <c r="X17" s="413"/>
      <c r="Y17" s="414"/>
      <c r="AB17" s="126" t="s">
        <v>344</v>
      </c>
      <c r="AC17" s="125"/>
      <c r="AD17" s="125"/>
    </row>
    <row r="18" spans="1:30">
      <c r="AB18" s="126" t="s">
        <v>345</v>
      </c>
      <c r="AC18" s="125"/>
      <c r="AD18" s="125"/>
    </row>
    <row r="19" spans="1:30">
      <c r="AB19" s="126" t="s">
        <v>346</v>
      </c>
      <c r="AC19" s="125"/>
      <c r="AD19" s="125"/>
    </row>
    <row r="20" spans="1:30">
      <c r="AB20" s="126" t="s">
        <v>347</v>
      </c>
      <c r="AC20" s="125"/>
      <c r="AD20" s="125"/>
    </row>
    <row r="21" spans="1:30">
      <c r="AB21" s="126" t="s">
        <v>348</v>
      </c>
      <c r="AC21" s="125"/>
      <c r="AD21" s="125"/>
    </row>
    <row r="22" spans="1:30">
      <c r="AB22" s="126" t="s">
        <v>349</v>
      </c>
      <c r="AC22" s="125"/>
      <c r="AD22" s="125"/>
    </row>
    <row r="23" spans="1:30">
      <c r="AB23" s="126" t="s">
        <v>350</v>
      </c>
      <c r="AC23" s="125"/>
      <c r="AD23" s="125"/>
    </row>
    <row r="24" spans="1:30">
      <c r="AB24" s="126" t="s">
        <v>351</v>
      </c>
      <c r="AC24" s="125"/>
      <c r="AD24" s="125"/>
    </row>
    <row r="25" spans="1:30">
      <c r="AB25" s="126" t="s">
        <v>352</v>
      </c>
      <c r="AC25" s="125"/>
      <c r="AD25" s="125"/>
    </row>
    <row r="26" spans="1:30">
      <c r="AB26" s="126" t="s">
        <v>353</v>
      </c>
      <c r="AC26" s="125"/>
      <c r="AD26" s="125"/>
    </row>
    <row r="27" spans="1:30">
      <c r="AC27" s="125"/>
      <c r="AD27" s="125"/>
    </row>
  </sheetData>
  <mergeCells count="32">
    <mergeCell ref="B17:Y17"/>
    <mergeCell ref="P8:Q8"/>
    <mergeCell ref="R8:S8"/>
    <mergeCell ref="T8:U8"/>
    <mergeCell ref="V8:W8"/>
    <mergeCell ref="X8:Y8"/>
    <mergeCell ref="D9:E9"/>
    <mergeCell ref="L9:M9"/>
    <mergeCell ref="T9:U9"/>
    <mergeCell ref="D7:E7"/>
    <mergeCell ref="L7:M7"/>
    <mergeCell ref="T7:U7"/>
    <mergeCell ref="B8:C8"/>
    <mergeCell ref="D8:E8"/>
    <mergeCell ref="F8:G8"/>
    <mergeCell ref="H8:I8"/>
    <mergeCell ref="J8:K8"/>
    <mergeCell ref="L8:M8"/>
    <mergeCell ref="N8:O8"/>
    <mergeCell ref="D5:E5"/>
    <mergeCell ref="L5:M5"/>
    <mergeCell ref="T5:U5"/>
    <mergeCell ref="D6:E6"/>
    <mergeCell ref="L6:M6"/>
    <mergeCell ref="T6:U6"/>
    <mergeCell ref="B1:Y1"/>
    <mergeCell ref="B2:I2"/>
    <mergeCell ref="J2:Q2"/>
    <mergeCell ref="R2:Y2"/>
    <mergeCell ref="D4:E4"/>
    <mergeCell ref="L4:M4"/>
    <mergeCell ref="T4:U4"/>
  </mergeCells>
  <phoneticPr fontId="38"/>
  <dataValidations count="2">
    <dataValidation type="list" allowBlank="1" showInputMessage="1" showErrorMessage="1" sqref="C1:Y1" xr:uid="{00000000-0002-0000-0D00-000000000000}">
      <formula1>$AB$3:$AB$24</formula1>
    </dataValidation>
    <dataValidation type="list" allowBlank="1" showInputMessage="1" showErrorMessage="1" errorTitle="選択肢を確認してください" error="プルダウンから学校名を選択してください。" sqref="B1" xr:uid="{FB4843B9-A9B3-46D4-A51D-3874D3E71A2D}">
      <formula1>"1_本田小学校,2_梅田小学校,3_堀切小学校,4_小松南小学校,6_末広小学校,7_柴又小学校,8_青戸小学校,9_西小菅小学校,10_中青戸小学校,11_飯塚小学校,12_上小松小学校,13_細田小学校,14_東水元小学校,16_金町中学校,17_奥戸中学校,19_堀切中学校,21_小松中学校,22_亀有中学校,23_青戸中学校,24_葛美中学校"</formula1>
    </dataValidation>
  </dataValidations>
  <printOptions horizontalCentered="1"/>
  <pageMargins left="0.47244094488188981" right="0.47244094488188981" top="1.6535433070866143" bottom="0.98425196850393704" header="0.9055118110236221" footer="0.51181102362204722"/>
  <headerFooter alignWithMargins="0">
    <oddHeader>&amp;C&amp;14
見積書別紙&amp;R&amp;14様式９</oddHeader>
  </headerFooter>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0A45B0-0708-46BE-A881-CD18823C67E3}">
  <sheetPr>
    <pageSetUpPr fitToPage="1"/>
  </sheetPr>
  <dimension ref="A1:Z36"/>
  <sheetViews>
    <sheetView zoomScale="70" zoomScaleNormal="70" workbookViewId="0">
      <selection activeCell="F12" sqref="F12"/>
    </sheetView>
  </sheetViews>
  <sheetFormatPr defaultRowHeight="13.5"/>
  <cols>
    <col min="1" max="1" width="10" style="67" customWidth="1"/>
    <col min="2" max="2" width="16.875" style="67" customWidth="1"/>
    <col min="3" max="3" width="4.125" style="67" customWidth="1"/>
    <col min="4" max="4" width="16.875" style="67" customWidth="1"/>
    <col min="5" max="5" width="4.125" style="67" customWidth="1"/>
    <col min="6" max="6" width="16.875" style="67" customWidth="1"/>
    <col min="7" max="7" width="4.125" style="67" customWidth="1"/>
    <col min="8" max="8" width="16.875" style="67" customWidth="1"/>
    <col min="9" max="9" width="4.125" style="67" customWidth="1"/>
    <col min="10" max="10" width="16.875" style="67" customWidth="1"/>
    <col min="11" max="11" width="4.125" style="67" customWidth="1"/>
    <col min="12" max="12" width="16.875" style="67" customWidth="1"/>
    <col min="13" max="13" width="4.125" style="67" customWidth="1"/>
    <col min="14" max="14" width="16.875" style="67" customWidth="1"/>
    <col min="15" max="15" width="4.125" style="67" customWidth="1"/>
    <col min="16" max="16" width="16.875" style="67" customWidth="1"/>
    <col min="17" max="17" width="4.125" style="67" customWidth="1"/>
    <col min="18" max="18" width="16.875" style="67" customWidth="1"/>
    <col min="19" max="19" width="4.125" style="67" customWidth="1"/>
    <col min="20" max="20" width="16.875" style="67" customWidth="1"/>
    <col min="21" max="21" width="4.125" style="67" customWidth="1"/>
    <col min="22" max="22" width="16.875" style="67" customWidth="1"/>
    <col min="23" max="23" width="4.125" style="67" customWidth="1"/>
    <col min="24" max="24" width="16.875" style="67" customWidth="1"/>
    <col min="25" max="25" width="4.125" style="67" customWidth="1"/>
    <col min="26" max="26" width="11.75" style="67" bestFit="1" customWidth="1"/>
    <col min="27" max="16384" width="9" style="67"/>
  </cols>
  <sheetData>
    <row r="1" spans="1:26" ht="33.75" customHeight="1" thickBot="1">
      <c r="A1" s="92" t="s">
        <v>199</v>
      </c>
      <c r="B1" s="400" t="s">
        <v>354</v>
      </c>
      <c r="C1" s="401"/>
      <c r="D1" s="401"/>
      <c r="E1" s="401"/>
      <c r="F1" s="401"/>
      <c r="G1" s="401"/>
      <c r="H1" s="401"/>
      <c r="I1" s="401"/>
      <c r="J1" s="401"/>
      <c r="K1" s="401"/>
      <c r="L1" s="401"/>
      <c r="M1" s="401"/>
      <c r="N1" s="401"/>
      <c r="O1" s="401"/>
      <c r="P1" s="401"/>
      <c r="Q1" s="401"/>
      <c r="R1" s="401"/>
      <c r="S1" s="401"/>
      <c r="T1" s="401"/>
      <c r="U1" s="401"/>
      <c r="V1" s="401"/>
      <c r="W1" s="401"/>
      <c r="X1" s="401"/>
      <c r="Y1" s="402"/>
    </row>
    <row r="2" spans="1:26" ht="33.75" customHeight="1" thickTop="1" thickBot="1">
      <c r="A2" s="91"/>
      <c r="B2" s="403" t="s">
        <v>284</v>
      </c>
      <c r="C2" s="404"/>
      <c r="D2" s="404"/>
      <c r="E2" s="404"/>
      <c r="F2" s="404"/>
      <c r="G2" s="404"/>
      <c r="H2" s="404"/>
      <c r="I2" s="405"/>
      <c r="J2" s="403" t="s">
        <v>356</v>
      </c>
      <c r="K2" s="404"/>
      <c r="L2" s="404"/>
      <c r="M2" s="404"/>
      <c r="N2" s="404"/>
      <c r="O2" s="404"/>
      <c r="P2" s="404"/>
      <c r="Q2" s="405"/>
      <c r="R2" s="403" t="s">
        <v>357</v>
      </c>
      <c r="S2" s="404"/>
      <c r="T2" s="404"/>
      <c r="U2" s="404"/>
      <c r="V2" s="404"/>
      <c r="W2" s="404"/>
      <c r="X2" s="404"/>
      <c r="Y2" s="405"/>
    </row>
    <row r="3" spans="1:26" ht="81" customHeight="1" thickBot="1">
      <c r="A3" s="90"/>
      <c r="B3" s="89" t="s">
        <v>198</v>
      </c>
      <c r="C3" s="88"/>
      <c r="D3" s="87" t="s">
        <v>197</v>
      </c>
      <c r="E3" s="86"/>
      <c r="F3" s="85" t="s">
        <v>196</v>
      </c>
      <c r="G3" s="86"/>
      <c r="H3" s="85" t="s">
        <v>195</v>
      </c>
      <c r="I3" s="84"/>
      <c r="J3" s="89" t="s">
        <v>198</v>
      </c>
      <c r="K3" s="88"/>
      <c r="L3" s="87" t="s">
        <v>197</v>
      </c>
      <c r="M3" s="86"/>
      <c r="N3" s="85" t="s">
        <v>196</v>
      </c>
      <c r="O3" s="86"/>
      <c r="P3" s="85" t="s">
        <v>195</v>
      </c>
      <c r="Q3" s="84"/>
      <c r="R3" s="89" t="s">
        <v>198</v>
      </c>
      <c r="S3" s="88"/>
      <c r="T3" s="87" t="s">
        <v>197</v>
      </c>
      <c r="U3" s="86"/>
      <c r="V3" s="85" t="s">
        <v>196</v>
      </c>
      <c r="W3" s="86"/>
      <c r="X3" s="85" t="s">
        <v>195</v>
      </c>
      <c r="Y3" s="84"/>
    </row>
    <row r="4" spans="1:26" ht="34.5" customHeight="1">
      <c r="A4" s="83" t="s">
        <v>194</v>
      </c>
      <c r="B4" s="99"/>
      <c r="C4" s="82" t="s">
        <v>180</v>
      </c>
      <c r="D4" s="406"/>
      <c r="E4" s="407"/>
      <c r="F4" s="105">
        <f>B4+D4</f>
        <v>0</v>
      </c>
      <c r="G4" s="82" t="s">
        <v>180</v>
      </c>
      <c r="H4" s="105">
        <f>F4*1.1</f>
        <v>0</v>
      </c>
      <c r="I4" s="81" t="s">
        <v>180</v>
      </c>
      <c r="J4" s="99"/>
      <c r="K4" s="82" t="s">
        <v>180</v>
      </c>
      <c r="L4" s="406"/>
      <c r="M4" s="407"/>
      <c r="N4" s="105">
        <f>J4+L4</f>
        <v>0</v>
      </c>
      <c r="O4" s="82" t="s">
        <v>180</v>
      </c>
      <c r="P4" s="105">
        <f>N4*1.1</f>
        <v>0</v>
      </c>
      <c r="Q4" s="81" t="s">
        <v>180</v>
      </c>
      <c r="R4" s="99"/>
      <c r="S4" s="82" t="s">
        <v>180</v>
      </c>
      <c r="T4" s="406"/>
      <c r="U4" s="407"/>
      <c r="V4" s="105">
        <f>R4+T4</f>
        <v>0</v>
      </c>
      <c r="W4" s="82" t="s">
        <v>180</v>
      </c>
      <c r="X4" s="105">
        <f>V4*1.1</f>
        <v>0</v>
      </c>
      <c r="Y4" s="81" t="s">
        <v>180</v>
      </c>
    </row>
    <row r="5" spans="1:26" ht="34.5" customHeight="1">
      <c r="A5" s="78" t="s">
        <v>193</v>
      </c>
      <c r="B5" s="100">
        <f>B4</f>
        <v>0</v>
      </c>
      <c r="C5" s="68" t="s">
        <v>180</v>
      </c>
      <c r="D5" s="408"/>
      <c r="E5" s="409"/>
      <c r="F5" s="103">
        <f>B5+D5</f>
        <v>0</v>
      </c>
      <c r="G5" s="68" t="s">
        <v>180</v>
      </c>
      <c r="H5" s="103">
        <f>F5*1.1</f>
        <v>0</v>
      </c>
      <c r="I5" s="77" t="s">
        <v>180</v>
      </c>
      <c r="J5" s="100">
        <f>J4</f>
        <v>0</v>
      </c>
      <c r="K5" s="68" t="s">
        <v>180</v>
      </c>
      <c r="L5" s="408"/>
      <c r="M5" s="409"/>
      <c r="N5" s="103">
        <f>J5+L5</f>
        <v>0</v>
      </c>
      <c r="O5" s="68" t="s">
        <v>180</v>
      </c>
      <c r="P5" s="103">
        <f>N5*1.1</f>
        <v>0</v>
      </c>
      <c r="Q5" s="77" t="s">
        <v>180</v>
      </c>
      <c r="R5" s="100">
        <f>R4</f>
        <v>0</v>
      </c>
      <c r="S5" s="68" t="s">
        <v>180</v>
      </c>
      <c r="T5" s="408"/>
      <c r="U5" s="409"/>
      <c r="V5" s="103">
        <f>R5+T5</f>
        <v>0</v>
      </c>
      <c r="W5" s="68" t="s">
        <v>180</v>
      </c>
      <c r="X5" s="103">
        <f>V5*1.1</f>
        <v>0</v>
      </c>
      <c r="Y5" s="77" t="s">
        <v>180</v>
      </c>
    </row>
    <row r="6" spans="1:26" ht="34.5" customHeight="1">
      <c r="A6" s="78" t="s">
        <v>192</v>
      </c>
      <c r="B6" s="100">
        <f>B4</f>
        <v>0</v>
      </c>
      <c r="C6" s="68" t="s">
        <v>180</v>
      </c>
      <c r="D6" s="408"/>
      <c r="E6" s="409"/>
      <c r="F6" s="103">
        <f>B6+D6</f>
        <v>0</v>
      </c>
      <c r="G6" s="68" t="s">
        <v>180</v>
      </c>
      <c r="H6" s="103">
        <f>F6*1.1</f>
        <v>0</v>
      </c>
      <c r="I6" s="77" t="s">
        <v>180</v>
      </c>
      <c r="J6" s="100">
        <f>J4</f>
        <v>0</v>
      </c>
      <c r="K6" s="68" t="s">
        <v>180</v>
      </c>
      <c r="L6" s="408"/>
      <c r="M6" s="409"/>
      <c r="N6" s="103">
        <f>J6+L6</f>
        <v>0</v>
      </c>
      <c r="O6" s="68" t="s">
        <v>180</v>
      </c>
      <c r="P6" s="103">
        <f>N6*1.1</f>
        <v>0</v>
      </c>
      <c r="Q6" s="77" t="s">
        <v>180</v>
      </c>
      <c r="R6" s="100">
        <f>R4</f>
        <v>0</v>
      </c>
      <c r="S6" s="68" t="s">
        <v>180</v>
      </c>
      <c r="T6" s="408"/>
      <c r="U6" s="409"/>
      <c r="V6" s="103">
        <f>R6+T6</f>
        <v>0</v>
      </c>
      <c r="W6" s="68" t="s">
        <v>180</v>
      </c>
      <c r="X6" s="103">
        <f>V6*1.1</f>
        <v>0</v>
      </c>
      <c r="Y6" s="77" t="s">
        <v>180</v>
      </c>
    </row>
    <row r="7" spans="1:26" ht="34.5" customHeight="1">
      <c r="A7" s="78" t="s">
        <v>191</v>
      </c>
      <c r="B7" s="100">
        <f>B4</f>
        <v>0</v>
      </c>
      <c r="C7" s="68" t="s">
        <v>180</v>
      </c>
      <c r="D7" s="408"/>
      <c r="E7" s="409"/>
      <c r="F7" s="103">
        <f>B7+D7</f>
        <v>0</v>
      </c>
      <c r="G7" s="68" t="s">
        <v>180</v>
      </c>
      <c r="H7" s="103">
        <f>F7*1.1</f>
        <v>0</v>
      </c>
      <c r="I7" s="77" t="s">
        <v>180</v>
      </c>
      <c r="J7" s="100">
        <f>J4</f>
        <v>0</v>
      </c>
      <c r="K7" s="68" t="s">
        <v>180</v>
      </c>
      <c r="L7" s="408"/>
      <c r="M7" s="409"/>
      <c r="N7" s="103">
        <f>J7+L7</f>
        <v>0</v>
      </c>
      <c r="O7" s="68" t="s">
        <v>180</v>
      </c>
      <c r="P7" s="103">
        <f>N7*1.1</f>
        <v>0</v>
      </c>
      <c r="Q7" s="77" t="s">
        <v>180</v>
      </c>
      <c r="R7" s="100">
        <f>R4</f>
        <v>0</v>
      </c>
      <c r="S7" s="68" t="s">
        <v>180</v>
      </c>
      <c r="T7" s="408"/>
      <c r="U7" s="409"/>
      <c r="V7" s="103">
        <f>R7+T7</f>
        <v>0</v>
      </c>
      <c r="W7" s="68" t="s">
        <v>180</v>
      </c>
      <c r="X7" s="103">
        <f>V7*1.1</f>
        <v>0</v>
      </c>
      <c r="Y7" s="77" t="s">
        <v>180</v>
      </c>
    </row>
    <row r="8" spans="1:26" ht="34.5" customHeight="1">
      <c r="A8" s="78" t="s">
        <v>190</v>
      </c>
      <c r="B8" s="410"/>
      <c r="C8" s="409"/>
      <c r="D8" s="408"/>
      <c r="E8" s="409"/>
      <c r="F8" s="408"/>
      <c r="G8" s="409"/>
      <c r="H8" s="408"/>
      <c r="I8" s="411"/>
      <c r="J8" s="410"/>
      <c r="K8" s="409"/>
      <c r="L8" s="408"/>
      <c r="M8" s="409"/>
      <c r="N8" s="408"/>
      <c r="O8" s="409"/>
      <c r="P8" s="408"/>
      <c r="Q8" s="411"/>
      <c r="R8" s="410"/>
      <c r="S8" s="409"/>
      <c r="T8" s="408"/>
      <c r="U8" s="409"/>
      <c r="V8" s="408"/>
      <c r="W8" s="409"/>
      <c r="X8" s="408"/>
      <c r="Y8" s="411"/>
    </row>
    <row r="9" spans="1:26" ht="34.5" customHeight="1">
      <c r="A9" s="78" t="s">
        <v>189</v>
      </c>
      <c r="B9" s="100">
        <f>B4</f>
        <v>0</v>
      </c>
      <c r="C9" s="80" t="s">
        <v>180</v>
      </c>
      <c r="D9" s="408"/>
      <c r="E9" s="409"/>
      <c r="F9" s="103">
        <f t="shared" ref="F9:F15" si="0">B9+D9</f>
        <v>0</v>
      </c>
      <c r="G9" s="80" t="s">
        <v>180</v>
      </c>
      <c r="H9" s="103">
        <f t="shared" ref="H9:H15" si="1">F9*1.1</f>
        <v>0</v>
      </c>
      <c r="I9" s="77" t="s">
        <v>180</v>
      </c>
      <c r="J9" s="100">
        <f>J4</f>
        <v>0</v>
      </c>
      <c r="K9" s="80" t="s">
        <v>180</v>
      </c>
      <c r="L9" s="408"/>
      <c r="M9" s="409"/>
      <c r="N9" s="103">
        <f t="shared" ref="N9:N15" si="2">J9+L9</f>
        <v>0</v>
      </c>
      <c r="O9" s="80" t="s">
        <v>180</v>
      </c>
      <c r="P9" s="103">
        <f t="shared" ref="P9:P15" si="3">N9*1.1</f>
        <v>0</v>
      </c>
      <c r="Q9" s="79" t="s">
        <v>180</v>
      </c>
      <c r="R9" s="100">
        <f>R4</f>
        <v>0</v>
      </c>
      <c r="S9" s="80" t="s">
        <v>180</v>
      </c>
      <c r="T9" s="408"/>
      <c r="U9" s="409"/>
      <c r="V9" s="103">
        <f t="shared" ref="V9:V15" si="4">R9+T9</f>
        <v>0</v>
      </c>
      <c r="W9" s="80" t="s">
        <v>180</v>
      </c>
      <c r="X9" s="103">
        <f t="shared" ref="X9:X15" si="5">V9*1.1</f>
        <v>0</v>
      </c>
      <c r="Y9" s="79" t="s">
        <v>180</v>
      </c>
    </row>
    <row r="10" spans="1:26" ht="34.5" customHeight="1">
      <c r="A10" s="78" t="s">
        <v>188</v>
      </c>
      <c r="B10" s="100">
        <f>B4</f>
        <v>0</v>
      </c>
      <c r="C10" s="68" t="s">
        <v>180</v>
      </c>
      <c r="D10" s="102"/>
      <c r="E10" s="68" t="s">
        <v>180</v>
      </c>
      <c r="F10" s="103">
        <f t="shared" si="0"/>
        <v>0</v>
      </c>
      <c r="G10" s="68" t="s">
        <v>180</v>
      </c>
      <c r="H10" s="103">
        <f t="shared" si="1"/>
        <v>0</v>
      </c>
      <c r="I10" s="77" t="s">
        <v>180</v>
      </c>
      <c r="J10" s="100">
        <f>J4</f>
        <v>0</v>
      </c>
      <c r="K10" s="68" t="s">
        <v>180</v>
      </c>
      <c r="L10" s="102"/>
      <c r="M10" s="68" t="s">
        <v>180</v>
      </c>
      <c r="N10" s="103">
        <f t="shared" si="2"/>
        <v>0</v>
      </c>
      <c r="O10" s="68" t="s">
        <v>180</v>
      </c>
      <c r="P10" s="103">
        <f t="shared" si="3"/>
        <v>0</v>
      </c>
      <c r="Q10" s="77" t="s">
        <v>180</v>
      </c>
      <c r="R10" s="100">
        <f>R4</f>
        <v>0</v>
      </c>
      <c r="S10" s="68" t="s">
        <v>180</v>
      </c>
      <c r="T10" s="102"/>
      <c r="U10" s="68" t="s">
        <v>180</v>
      </c>
      <c r="V10" s="103">
        <f t="shared" si="4"/>
        <v>0</v>
      </c>
      <c r="W10" s="68" t="s">
        <v>180</v>
      </c>
      <c r="X10" s="103">
        <f t="shared" si="5"/>
        <v>0</v>
      </c>
      <c r="Y10" s="77" t="s">
        <v>180</v>
      </c>
    </row>
    <row r="11" spans="1:26" ht="34.5" customHeight="1">
      <c r="A11" s="78" t="s">
        <v>187</v>
      </c>
      <c r="B11" s="100">
        <f>B4</f>
        <v>0</v>
      </c>
      <c r="C11" s="68" t="s">
        <v>180</v>
      </c>
      <c r="D11" s="103">
        <f>D10</f>
        <v>0</v>
      </c>
      <c r="E11" s="68" t="s">
        <v>180</v>
      </c>
      <c r="F11" s="103">
        <f t="shared" si="0"/>
        <v>0</v>
      </c>
      <c r="G11" s="68" t="s">
        <v>180</v>
      </c>
      <c r="H11" s="103">
        <f t="shared" si="1"/>
        <v>0</v>
      </c>
      <c r="I11" s="77" t="s">
        <v>180</v>
      </c>
      <c r="J11" s="100">
        <f>J4</f>
        <v>0</v>
      </c>
      <c r="K11" s="68" t="s">
        <v>180</v>
      </c>
      <c r="L11" s="103">
        <f>L10</f>
        <v>0</v>
      </c>
      <c r="M11" s="68" t="s">
        <v>180</v>
      </c>
      <c r="N11" s="103">
        <f t="shared" si="2"/>
        <v>0</v>
      </c>
      <c r="O11" s="68" t="s">
        <v>180</v>
      </c>
      <c r="P11" s="103">
        <f t="shared" si="3"/>
        <v>0</v>
      </c>
      <c r="Q11" s="77" t="s">
        <v>180</v>
      </c>
      <c r="R11" s="100">
        <f>R4</f>
        <v>0</v>
      </c>
      <c r="S11" s="68" t="s">
        <v>180</v>
      </c>
      <c r="T11" s="103">
        <f>T10</f>
        <v>0</v>
      </c>
      <c r="U11" s="68" t="s">
        <v>180</v>
      </c>
      <c r="V11" s="103">
        <f t="shared" si="4"/>
        <v>0</v>
      </c>
      <c r="W11" s="68" t="s">
        <v>180</v>
      </c>
      <c r="X11" s="103">
        <f t="shared" si="5"/>
        <v>0</v>
      </c>
      <c r="Y11" s="77" t="s">
        <v>180</v>
      </c>
    </row>
    <row r="12" spans="1:26" ht="34.5" customHeight="1">
      <c r="A12" s="78" t="s">
        <v>186</v>
      </c>
      <c r="B12" s="100">
        <f>B4</f>
        <v>0</v>
      </c>
      <c r="C12" s="68" t="s">
        <v>180</v>
      </c>
      <c r="D12" s="103">
        <f>D10</f>
        <v>0</v>
      </c>
      <c r="E12" s="68" t="s">
        <v>180</v>
      </c>
      <c r="F12" s="103">
        <f t="shared" si="0"/>
        <v>0</v>
      </c>
      <c r="G12" s="68" t="s">
        <v>180</v>
      </c>
      <c r="H12" s="103">
        <f t="shared" si="1"/>
        <v>0</v>
      </c>
      <c r="I12" s="77" t="s">
        <v>180</v>
      </c>
      <c r="J12" s="100">
        <f>J4</f>
        <v>0</v>
      </c>
      <c r="K12" s="68" t="s">
        <v>180</v>
      </c>
      <c r="L12" s="103">
        <f>L10</f>
        <v>0</v>
      </c>
      <c r="M12" s="68" t="s">
        <v>180</v>
      </c>
      <c r="N12" s="103">
        <f t="shared" si="2"/>
        <v>0</v>
      </c>
      <c r="O12" s="68" t="s">
        <v>180</v>
      </c>
      <c r="P12" s="103">
        <f t="shared" si="3"/>
        <v>0</v>
      </c>
      <c r="Q12" s="77" t="s">
        <v>180</v>
      </c>
      <c r="R12" s="100">
        <f>R4</f>
        <v>0</v>
      </c>
      <c r="S12" s="68" t="s">
        <v>180</v>
      </c>
      <c r="T12" s="103">
        <f>T10</f>
        <v>0</v>
      </c>
      <c r="U12" s="68" t="s">
        <v>180</v>
      </c>
      <c r="V12" s="103">
        <f t="shared" si="4"/>
        <v>0</v>
      </c>
      <c r="W12" s="68" t="s">
        <v>180</v>
      </c>
      <c r="X12" s="103">
        <f t="shared" si="5"/>
        <v>0</v>
      </c>
      <c r="Y12" s="77" t="s">
        <v>180</v>
      </c>
    </row>
    <row r="13" spans="1:26" ht="34.5" customHeight="1">
      <c r="A13" s="78" t="s">
        <v>185</v>
      </c>
      <c r="B13" s="100">
        <f>B4</f>
        <v>0</v>
      </c>
      <c r="C13" s="68" t="s">
        <v>180</v>
      </c>
      <c r="D13" s="103">
        <f>D10</f>
        <v>0</v>
      </c>
      <c r="E13" s="68" t="s">
        <v>180</v>
      </c>
      <c r="F13" s="103">
        <f t="shared" si="0"/>
        <v>0</v>
      </c>
      <c r="G13" s="68" t="s">
        <v>180</v>
      </c>
      <c r="H13" s="103">
        <f t="shared" si="1"/>
        <v>0</v>
      </c>
      <c r="I13" s="77" t="s">
        <v>180</v>
      </c>
      <c r="J13" s="100">
        <f>J4</f>
        <v>0</v>
      </c>
      <c r="K13" s="68" t="s">
        <v>180</v>
      </c>
      <c r="L13" s="103">
        <f>L10</f>
        <v>0</v>
      </c>
      <c r="M13" s="68" t="s">
        <v>180</v>
      </c>
      <c r="N13" s="103">
        <f t="shared" si="2"/>
        <v>0</v>
      </c>
      <c r="O13" s="68" t="s">
        <v>180</v>
      </c>
      <c r="P13" s="103">
        <f t="shared" si="3"/>
        <v>0</v>
      </c>
      <c r="Q13" s="77" t="s">
        <v>180</v>
      </c>
      <c r="R13" s="100">
        <f>R4</f>
        <v>0</v>
      </c>
      <c r="S13" s="68" t="s">
        <v>180</v>
      </c>
      <c r="T13" s="103">
        <f>T10</f>
        <v>0</v>
      </c>
      <c r="U13" s="68" t="s">
        <v>180</v>
      </c>
      <c r="V13" s="103">
        <f t="shared" si="4"/>
        <v>0</v>
      </c>
      <c r="W13" s="68" t="s">
        <v>180</v>
      </c>
      <c r="X13" s="103">
        <f t="shared" si="5"/>
        <v>0</v>
      </c>
      <c r="Y13" s="77" t="s">
        <v>180</v>
      </c>
    </row>
    <row r="14" spans="1:26" ht="34.5" customHeight="1">
      <c r="A14" s="78" t="s">
        <v>184</v>
      </c>
      <c r="B14" s="100">
        <f>B4</f>
        <v>0</v>
      </c>
      <c r="C14" s="68" t="s">
        <v>180</v>
      </c>
      <c r="D14" s="103">
        <f>D10</f>
        <v>0</v>
      </c>
      <c r="E14" s="68" t="s">
        <v>180</v>
      </c>
      <c r="F14" s="103">
        <f t="shared" si="0"/>
        <v>0</v>
      </c>
      <c r="G14" s="68" t="s">
        <v>180</v>
      </c>
      <c r="H14" s="103">
        <f t="shared" si="1"/>
        <v>0</v>
      </c>
      <c r="I14" s="77" t="s">
        <v>180</v>
      </c>
      <c r="J14" s="100">
        <f>J4</f>
        <v>0</v>
      </c>
      <c r="K14" s="68" t="s">
        <v>180</v>
      </c>
      <c r="L14" s="103">
        <f>L10</f>
        <v>0</v>
      </c>
      <c r="M14" s="68" t="s">
        <v>180</v>
      </c>
      <c r="N14" s="103">
        <f t="shared" si="2"/>
        <v>0</v>
      </c>
      <c r="O14" s="68" t="s">
        <v>180</v>
      </c>
      <c r="P14" s="103">
        <f t="shared" si="3"/>
        <v>0</v>
      </c>
      <c r="Q14" s="77" t="s">
        <v>180</v>
      </c>
      <c r="R14" s="100">
        <f>R4</f>
        <v>0</v>
      </c>
      <c r="S14" s="68" t="s">
        <v>180</v>
      </c>
      <c r="T14" s="103">
        <f>T10</f>
        <v>0</v>
      </c>
      <c r="U14" s="68" t="s">
        <v>180</v>
      </c>
      <c r="V14" s="103">
        <f t="shared" si="4"/>
        <v>0</v>
      </c>
      <c r="W14" s="68" t="s">
        <v>180</v>
      </c>
      <c r="X14" s="103">
        <f t="shared" si="5"/>
        <v>0</v>
      </c>
      <c r="Y14" s="77" t="s">
        <v>180</v>
      </c>
    </row>
    <row r="15" spans="1:26" ht="34.5" customHeight="1" thickBot="1">
      <c r="A15" s="76" t="s">
        <v>183</v>
      </c>
      <c r="B15" s="100">
        <f>B4</f>
        <v>0</v>
      </c>
      <c r="C15" s="75" t="s">
        <v>180</v>
      </c>
      <c r="D15" s="103">
        <f>D10</f>
        <v>0</v>
      </c>
      <c r="E15" s="75" t="s">
        <v>180</v>
      </c>
      <c r="F15" s="103">
        <f t="shared" si="0"/>
        <v>0</v>
      </c>
      <c r="G15" s="75" t="s">
        <v>180</v>
      </c>
      <c r="H15" s="103">
        <f t="shared" si="1"/>
        <v>0</v>
      </c>
      <c r="I15" s="74" t="s">
        <v>180</v>
      </c>
      <c r="J15" s="100">
        <f>J4</f>
        <v>0</v>
      </c>
      <c r="K15" s="75" t="s">
        <v>180</v>
      </c>
      <c r="L15" s="103">
        <f>L10</f>
        <v>0</v>
      </c>
      <c r="M15" s="75" t="s">
        <v>180</v>
      </c>
      <c r="N15" s="103">
        <f t="shared" si="2"/>
        <v>0</v>
      </c>
      <c r="O15" s="75" t="s">
        <v>180</v>
      </c>
      <c r="P15" s="103">
        <f t="shared" si="3"/>
        <v>0</v>
      </c>
      <c r="Q15" s="74" t="s">
        <v>180</v>
      </c>
      <c r="R15" s="100">
        <f>R4</f>
        <v>0</v>
      </c>
      <c r="S15" s="75" t="s">
        <v>180</v>
      </c>
      <c r="T15" s="103">
        <f>T10</f>
        <v>0</v>
      </c>
      <c r="U15" s="75" t="s">
        <v>180</v>
      </c>
      <c r="V15" s="103">
        <f t="shared" si="4"/>
        <v>0</v>
      </c>
      <c r="W15" s="75" t="s">
        <v>180</v>
      </c>
      <c r="X15" s="103">
        <f t="shared" si="5"/>
        <v>0</v>
      </c>
      <c r="Y15" s="74" t="s">
        <v>180</v>
      </c>
    </row>
    <row r="16" spans="1:26" ht="34.5" customHeight="1" thickBot="1">
      <c r="A16" s="73" t="s">
        <v>182</v>
      </c>
      <c r="B16" s="101">
        <f>SUM(B4:B7)+SUM(B9:B15)</f>
        <v>0</v>
      </c>
      <c r="C16" s="72" t="s">
        <v>180</v>
      </c>
      <c r="D16" s="104">
        <f>SUM(D4:D7)+SUM(D9:D15)</f>
        <v>0</v>
      </c>
      <c r="E16" s="72" t="s">
        <v>180</v>
      </c>
      <c r="F16" s="104">
        <f>SUM(F4:F7)+SUM(F9:F15)</f>
        <v>0</v>
      </c>
      <c r="G16" s="72" t="s">
        <v>180</v>
      </c>
      <c r="H16" s="104">
        <f>SUM(H4:H7)+SUM(H9:H15)</f>
        <v>0</v>
      </c>
      <c r="I16" s="71" t="s">
        <v>180</v>
      </c>
      <c r="J16" s="101">
        <f>SUM(J4:J7)+SUM(J9:J15)</f>
        <v>0</v>
      </c>
      <c r="K16" s="72" t="s">
        <v>180</v>
      </c>
      <c r="L16" s="104">
        <f>SUM(L4:L7)+SUM(L9:L15)</f>
        <v>0</v>
      </c>
      <c r="M16" s="72" t="s">
        <v>180</v>
      </c>
      <c r="N16" s="104">
        <f>SUM(N4:N7)+SUM(N9:N15)</f>
        <v>0</v>
      </c>
      <c r="O16" s="72" t="s">
        <v>180</v>
      </c>
      <c r="P16" s="104">
        <f>SUM(P4:P7)+SUM(P9:P15)</f>
        <v>0</v>
      </c>
      <c r="Q16" s="71" t="s">
        <v>180</v>
      </c>
      <c r="R16" s="101">
        <f>SUM(R4:R7)+SUM(R9:R15)</f>
        <v>0</v>
      </c>
      <c r="S16" s="72" t="s">
        <v>180</v>
      </c>
      <c r="T16" s="104">
        <f>SUM(T4:T7)+SUM(T9:T15)</f>
        <v>0</v>
      </c>
      <c r="U16" s="72" t="s">
        <v>180</v>
      </c>
      <c r="V16" s="104">
        <f>SUM(V4:V7)+SUM(V9:V15)</f>
        <v>0</v>
      </c>
      <c r="W16" s="72" t="s">
        <v>180</v>
      </c>
      <c r="X16" s="104">
        <f>SUM(X4:X7)+SUM(X9:X15)</f>
        <v>0</v>
      </c>
      <c r="Y16" s="71" t="s">
        <v>180</v>
      </c>
      <c r="Z16" s="70"/>
    </row>
    <row r="17" spans="1:25" ht="34.5" customHeight="1" thickBot="1">
      <c r="A17" s="69" t="s">
        <v>181</v>
      </c>
      <c r="B17" s="412">
        <f>H16+P16+X16</f>
        <v>0</v>
      </c>
      <c r="C17" s="413"/>
      <c r="D17" s="413"/>
      <c r="E17" s="413"/>
      <c r="F17" s="413"/>
      <c r="G17" s="413"/>
      <c r="H17" s="413"/>
      <c r="I17" s="413"/>
      <c r="J17" s="413"/>
      <c r="K17" s="413"/>
      <c r="L17" s="413"/>
      <c r="M17" s="413"/>
      <c r="N17" s="413"/>
      <c r="O17" s="413"/>
      <c r="P17" s="413"/>
      <c r="Q17" s="413"/>
      <c r="R17" s="413"/>
      <c r="S17" s="413"/>
      <c r="T17" s="413"/>
      <c r="U17" s="413"/>
      <c r="V17" s="413"/>
      <c r="W17" s="413"/>
      <c r="X17" s="413"/>
      <c r="Y17" s="414"/>
    </row>
    <row r="19" spans="1:25" ht="14.25" thickBot="1"/>
    <row r="20" spans="1:25" ht="33.75" customHeight="1" thickBot="1">
      <c r="A20" s="92" t="s">
        <v>199</v>
      </c>
      <c r="B20" s="400" t="s">
        <v>355</v>
      </c>
      <c r="C20" s="401"/>
      <c r="D20" s="401"/>
      <c r="E20" s="401"/>
      <c r="F20" s="401"/>
      <c r="G20" s="401"/>
      <c r="H20" s="401"/>
      <c r="I20" s="401"/>
      <c r="J20" s="401"/>
      <c r="K20" s="401"/>
      <c r="L20" s="401"/>
      <c r="M20" s="401"/>
      <c r="N20" s="401"/>
      <c r="O20" s="401"/>
      <c r="P20" s="401"/>
      <c r="Q20" s="401"/>
      <c r="R20" s="401"/>
      <c r="S20" s="401"/>
      <c r="T20" s="401"/>
      <c r="U20" s="401"/>
      <c r="V20" s="401"/>
      <c r="W20" s="401"/>
      <c r="X20" s="401"/>
      <c r="Y20" s="402"/>
    </row>
    <row r="21" spans="1:25" ht="33.75" customHeight="1" thickTop="1" thickBot="1">
      <c r="A21" s="91"/>
      <c r="B21" s="403" t="s">
        <v>284</v>
      </c>
      <c r="C21" s="404"/>
      <c r="D21" s="404"/>
      <c r="E21" s="404"/>
      <c r="F21" s="404"/>
      <c r="G21" s="404"/>
      <c r="H21" s="404"/>
      <c r="I21" s="405"/>
      <c r="J21" s="403" t="s">
        <v>356</v>
      </c>
      <c r="K21" s="404"/>
      <c r="L21" s="404"/>
      <c r="M21" s="404"/>
      <c r="N21" s="404"/>
      <c r="O21" s="404"/>
      <c r="P21" s="404"/>
      <c r="Q21" s="405"/>
      <c r="R21" s="403" t="s">
        <v>357</v>
      </c>
      <c r="S21" s="404"/>
      <c r="T21" s="404"/>
      <c r="U21" s="404"/>
      <c r="V21" s="404"/>
      <c r="W21" s="404"/>
      <c r="X21" s="404"/>
      <c r="Y21" s="405"/>
    </row>
    <row r="22" spans="1:25" ht="81" customHeight="1" thickBot="1">
      <c r="A22" s="90"/>
      <c r="B22" s="89" t="s">
        <v>198</v>
      </c>
      <c r="C22" s="88"/>
      <c r="D22" s="87" t="s">
        <v>197</v>
      </c>
      <c r="E22" s="86"/>
      <c r="F22" s="85" t="s">
        <v>196</v>
      </c>
      <c r="G22" s="86"/>
      <c r="H22" s="85" t="s">
        <v>195</v>
      </c>
      <c r="I22" s="84"/>
      <c r="J22" s="89" t="s">
        <v>198</v>
      </c>
      <c r="K22" s="88"/>
      <c r="L22" s="87" t="s">
        <v>197</v>
      </c>
      <c r="M22" s="86"/>
      <c r="N22" s="85" t="s">
        <v>196</v>
      </c>
      <c r="O22" s="86"/>
      <c r="P22" s="85" t="s">
        <v>195</v>
      </c>
      <c r="Q22" s="84"/>
      <c r="R22" s="89" t="s">
        <v>198</v>
      </c>
      <c r="S22" s="88"/>
      <c r="T22" s="87" t="s">
        <v>197</v>
      </c>
      <c r="U22" s="86"/>
      <c r="V22" s="85" t="s">
        <v>196</v>
      </c>
      <c r="W22" s="86"/>
      <c r="X22" s="85" t="s">
        <v>195</v>
      </c>
      <c r="Y22" s="84"/>
    </row>
    <row r="23" spans="1:25" ht="34.5" customHeight="1">
      <c r="A23" s="83" t="s">
        <v>194</v>
      </c>
      <c r="B23" s="99"/>
      <c r="C23" s="82" t="s">
        <v>180</v>
      </c>
      <c r="D23" s="406"/>
      <c r="E23" s="407"/>
      <c r="F23" s="105">
        <f>B23+D23</f>
        <v>0</v>
      </c>
      <c r="G23" s="82" t="s">
        <v>180</v>
      </c>
      <c r="H23" s="105">
        <f>F23*1.1</f>
        <v>0</v>
      </c>
      <c r="I23" s="81" t="s">
        <v>180</v>
      </c>
      <c r="J23" s="99"/>
      <c r="K23" s="82" t="s">
        <v>180</v>
      </c>
      <c r="L23" s="406"/>
      <c r="M23" s="407"/>
      <c r="N23" s="105">
        <f>J23+L23</f>
        <v>0</v>
      </c>
      <c r="O23" s="82" t="s">
        <v>180</v>
      </c>
      <c r="P23" s="105">
        <f>N23*1.1</f>
        <v>0</v>
      </c>
      <c r="Q23" s="81" t="s">
        <v>180</v>
      </c>
      <c r="R23" s="99"/>
      <c r="S23" s="82" t="s">
        <v>180</v>
      </c>
      <c r="T23" s="406"/>
      <c r="U23" s="407"/>
      <c r="V23" s="105">
        <f>R23+T23</f>
        <v>0</v>
      </c>
      <c r="W23" s="82" t="s">
        <v>180</v>
      </c>
      <c r="X23" s="105">
        <f>V23*1.1</f>
        <v>0</v>
      </c>
      <c r="Y23" s="81" t="s">
        <v>180</v>
      </c>
    </row>
    <row r="24" spans="1:25" ht="34.5" customHeight="1">
      <c r="A24" s="78" t="s">
        <v>193</v>
      </c>
      <c r="B24" s="100">
        <f>B23</f>
        <v>0</v>
      </c>
      <c r="C24" s="68" t="s">
        <v>180</v>
      </c>
      <c r="D24" s="408"/>
      <c r="E24" s="409"/>
      <c r="F24" s="103">
        <f>B24+D24</f>
        <v>0</v>
      </c>
      <c r="G24" s="68" t="s">
        <v>180</v>
      </c>
      <c r="H24" s="103">
        <f>F24*1.1</f>
        <v>0</v>
      </c>
      <c r="I24" s="77" t="s">
        <v>180</v>
      </c>
      <c r="J24" s="100">
        <f>J23</f>
        <v>0</v>
      </c>
      <c r="K24" s="68" t="s">
        <v>180</v>
      </c>
      <c r="L24" s="408"/>
      <c r="M24" s="409"/>
      <c r="N24" s="103">
        <f>J24+L24</f>
        <v>0</v>
      </c>
      <c r="O24" s="68" t="s">
        <v>180</v>
      </c>
      <c r="P24" s="103">
        <f>N24*1.1</f>
        <v>0</v>
      </c>
      <c r="Q24" s="77" t="s">
        <v>180</v>
      </c>
      <c r="R24" s="100">
        <f>R23</f>
        <v>0</v>
      </c>
      <c r="S24" s="68" t="s">
        <v>180</v>
      </c>
      <c r="T24" s="408"/>
      <c r="U24" s="409"/>
      <c r="V24" s="103">
        <f>R24+T24</f>
        <v>0</v>
      </c>
      <c r="W24" s="68" t="s">
        <v>180</v>
      </c>
      <c r="X24" s="103">
        <f>V24*1.1</f>
        <v>0</v>
      </c>
      <c r="Y24" s="77" t="s">
        <v>180</v>
      </c>
    </row>
    <row r="25" spans="1:25" ht="34.5" customHeight="1">
      <c r="A25" s="78" t="s">
        <v>192</v>
      </c>
      <c r="B25" s="100">
        <f>B23</f>
        <v>0</v>
      </c>
      <c r="C25" s="68" t="s">
        <v>180</v>
      </c>
      <c r="D25" s="408"/>
      <c r="E25" s="409"/>
      <c r="F25" s="103">
        <f>B25+D25</f>
        <v>0</v>
      </c>
      <c r="G25" s="68" t="s">
        <v>180</v>
      </c>
      <c r="H25" s="103">
        <f>F25*1.1</f>
        <v>0</v>
      </c>
      <c r="I25" s="77" t="s">
        <v>180</v>
      </c>
      <c r="J25" s="100">
        <f>J23</f>
        <v>0</v>
      </c>
      <c r="K25" s="68" t="s">
        <v>180</v>
      </c>
      <c r="L25" s="408"/>
      <c r="M25" s="409"/>
      <c r="N25" s="103">
        <f>J25+L25</f>
        <v>0</v>
      </c>
      <c r="O25" s="68" t="s">
        <v>180</v>
      </c>
      <c r="P25" s="103">
        <f>N25*1.1</f>
        <v>0</v>
      </c>
      <c r="Q25" s="77" t="s">
        <v>180</v>
      </c>
      <c r="R25" s="100">
        <f>R23</f>
        <v>0</v>
      </c>
      <c r="S25" s="68" t="s">
        <v>180</v>
      </c>
      <c r="T25" s="408"/>
      <c r="U25" s="409"/>
      <c r="V25" s="103">
        <f>R25+T25</f>
        <v>0</v>
      </c>
      <c r="W25" s="68" t="s">
        <v>180</v>
      </c>
      <c r="X25" s="103">
        <f>V25*1.1</f>
        <v>0</v>
      </c>
      <c r="Y25" s="77" t="s">
        <v>180</v>
      </c>
    </row>
    <row r="26" spans="1:25" ht="34.5" customHeight="1">
      <c r="A26" s="78" t="s">
        <v>191</v>
      </c>
      <c r="B26" s="100">
        <f>B23</f>
        <v>0</v>
      </c>
      <c r="C26" s="68" t="s">
        <v>180</v>
      </c>
      <c r="D26" s="408"/>
      <c r="E26" s="409"/>
      <c r="F26" s="103">
        <f>B26+D26</f>
        <v>0</v>
      </c>
      <c r="G26" s="68" t="s">
        <v>180</v>
      </c>
      <c r="H26" s="103">
        <f>F26*1.1</f>
        <v>0</v>
      </c>
      <c r="I26" s="77" t="s">
        <v>180</v>
      </c>
      <c r="J26" s="100">
        <f>J23</f>
        <v>0</v>
      </c>
      <c r="K26" s="68" t="s">
        <v>180</v>
      </c>
      <c r="L26" s="408"/>
      <c r="M26" s="409"/>
      <c r="N26" s="103">
        <f>J26+L26</f>
        <v>0</v>
      </c>
      <c r="O26" s="68" t="s">
        <v>180</v>
      </c>
      <c r="P26" s="103">
        <f>N26*1.1</f>
        <v>0</v>
      </c>
      <c r="Q26" s="77" t="s">
        <v>180</v>
      </c>
      <c r="R26" s="100">
        <f>R23</f>
        <v>0</v>
      </c>
      <c r="S26" s="68" t="s">
        <v>180</v>
      </c>
      <c r="T26" s="408"/>
      <c r="U26" s="409"/>
      <c r="V26" s="103">
        <f>R26+T26</f>
        <v>0</v>
      </c>
      <c r="W26" s="68" t="s">
        <v>180</v>
      </c>
      <c r="X26" s="103">
        <f>V26*1.1</f>
        <v>0</v>
      </c>
      <c r="Y26" s="77" t="s">
        <v>180</v>
      </c>
    </row>
    <row r="27" spans="1:25" ht="34.5" customHeight="1">
      <c r="A27" s="78" t="s">
        <v>190</v>
      </c>
      <c r="B27" s="410"/>
      <c r="C27" s="409"/>
      <c r="D27" s="408"/>
      <c r="E27" s="409"/>
      <c r="F27" s="408"/>
      <c r="G27" s="409"/>
      <c r="H27" s="408"/>
      <c r="I27" s="411"/>
      <c r="J27" s="410"/>
      <c r="K27" s="409"/>
      <c r="L27" s="408"/>
      <c r="M27" s="409"/>
      <c r="N27" s="408"/>
      <c r="O27" s="409"/>
      <c r="P27" s="408"/>
      <c r="Q27" s="411"/>
      <c r="R27" s="410"/>
      <c r="S27" s="409"/>
      <c r="T27" s="408"/>
      <c r="U27" s="409"/>
      <c r="V27" s="408"/>
      <c r="W27" s="409"/>
      <c r="X27" s="408"/>
      <c r="Y27" s="411"/>
    </row>
    <row r="28" spans="1:25" ht="34.5" customHeight="1">
      <c r="A28" s="78" t="s">
        <v>189</v>
      </c>
      <c r="B28" s="100">
        <f>B23</f>
        <v>0</v>
      </c>
      <c r="C28" s="80" t="s">
        <v>180</v>
      </c>
      <c r="D28" s="408"/>
      <c r="E28" s="409"/>
      <c r="F28" s="103">
        <f t="shared" ref="F28:F34" si="6">B28+D28</f>
        <v>0</v>
      </c>
      <c r="G28" s="80" t="s">
        <v>180</v>
      </c>
      <c r="H28" s="103">
        <f t="shared" ref="H28:H34" si="7">F28*1.1</f>
        <v>0</v>
      </c>
      <c r="I28" s="77" t="s">
        <v>180</v>
      </c>
      <c r="J28" s="100">
        <f>J23</f>
        <v>0</v>
      </c>
      <c r="K28" s="80" t="s">
        <v>180</v>
      </c>
      <c r="L28" s="408"/>
      <c r="M28" s="409"/>
      <c r="N28" s="103">
        <f t="shared" ref="N28:N34" si="8">J28+L28</f>
        <v>0</v>
      </c>
      <c r="O28" s="80" t="s">
        <v>180</v>
      </c>
      <c r="P28" s="103">
        <f t="shared" ref="P28:P34" si="9">N28*1.1</f>
        <v>0</v>
      </c>
      <c r="Q28" s="79" t="s">
        <v>180</v>
      </c>
      <c r="R28" s="100">
        <f>R23</f>
        <v>0</v>
      </c>
      <c r="S28" s="80" t="s">
        <v>180</v>
      </c>
      <c r="T28" s="408"/>
      <c r="U28" s="409"/>
      <c r="V28" s="103">
        <f t="shared" ref="V28:V34" si="10">R28+T28</f>
        <v>0</v>
      </c>
      <c r="W28" s="80" t="s">
        <v>180</v>
      </c>
      <c r="X28" s="103">
        <f t="shared" ref="X28:X34" si="11">V28*1.1</f>
        <v>0</v>
      </c>
      <c r="Y28" s="79" t="s">
        <v>180</v>
      </c>
    </row>
    <row r="29" spans="1:25" ht="34.5" customHeight="1">
      <c r="A29" s="78" t="s">
        <v>188</v>
      </c>
      <c r="B29" s="100">
        <f>B23</f>
        <v>0</v>
      </c>
      <c r="C29" s="68" t="s">
        <v>180</v>
      </c>
      <c r="D29" s="102"/>
      <c r="E29" s="68" t="s">
        <v>180</v>
      </c>
      <c r="F29" s="103">
        <f t="shared" si="6"/>
        <v>0</v>
      </c>
      <c r="G29" s="68" t="s">
        <v>180</v>
      </c>
      <c r="H29" s="103">
        <f t="shared" si="7"/>
        <v>0</v>
      </c>
      <c r="I29" s="77" t="s">
        <v>180</v>
      </c>
      <c r="J29" s="100">
        <f>J23</f>
        <v>0</v>
      </c>
      <c r="K29" s="68" t="s">
        <v>180</v>
      </c>
      <c r="L29" s="102"/>
      <c r="M29" s="68" t="s">
        <v>180</v>
      </c>
      <c r="N29" s="103">
        <f t="shared" si="8"/>
        <v>0</v>
      </c>
      <c r="O29" s="68" t="s">
        <v>180</v>
      </c>
      <c r="P29" s="103">
        <f t="shared" si="9"/>
        <v>0</v>
      </c>
      <c r="Q29" s="77" t="s">
        <v>180</v>
      </c>
      <c r="R29" s="100">
        <f>R23</f>
        <v>0</v>
      </c>
      <c r="S29" s="68" t="s">
        <v>180</v>
      </c>
      <c r="T29" s="102"/>
      <c r="U29" s="68" t="s">
        <v>180</v>
      </c>
      <c r="V29" s="103">
        <f t="shared" si="10"/>
        <v>0</v>
      </c>
      <c r="W29" s="68" t="s">
        <v>180</v>
      </c>
      <c r="X29" s="103">
        <f t="shared" si="11"/>
        <v>0</v>
      </c>
      <c r="Y29" s="77" t="s">
        <v>180</v>
      </c>
    </row>
    <row r="30" spans="1:25" ht="34.5" customHeight="1">
      <c r="A30" s="78" t="s">
        <v>187</v>
      </c>
      <c r="B30" s="100">
        <f>B23</f>
        <v>0</v>
      </c>
      <c r="C30" s="68" t="s">
        <v>180</v>
      </c>
      <c r="D30" s="103">
        <f>D29</f>
        <v>0</v>
      </c>
      <c r="E30" s="68" t="s">
        <v>180</v>
      </c>
      <c r="F30" s="103">
        <f t="shared" si="6"/>
        <v>0</v>
      </c>
      <c r="G30" s="68" t="s">
        <v>180</v>
      </c>
      <c r="H30" s="103">
        <f t="shared" si="7"/>
        <v>0</v>
      </c>
      <c r="I30" s="77" t="s">
        <v>180</v>
      </c>
      <c r="J30" s="100">
        <f>J23</f>
        <v>0</v>
      </c>
      <c r="K30" s="68" t="s">
        <v>180</v>
      </c>
      <c r="L30" s="103">
        <f>L29</f>
        <v>0</v>
      </c>
      <c r="M30" s="68" t="s">
        <v>180</v>
      </c>
      <c r="N30" s="103">
        <f t="shared" si="8"/>
        <v>0</v>
      </c>
      <c r="O30" s="68" t="s">
        <v>180</v>
      </c>
      <c r="P30" s="103">
        <f t="shared" si="9"/>
        <v>0</v>
      </c>
      <c r="Q30" s="77" t="s">
        <v>180</v>
      </c>
      <c r="R30" s="100">
        <f>R23</f>
        <v>0</v>
      </c>
      <c r="S30" s="68" t="s">
        <v>180</v>
      </c>
      <c r="T30" s="103">
        <f>T29</f>
        <v>0</v>
      </c>
      <c r="U30" s="68" t="s">
        <v>180</v>
      </c>
      <c r="V30" s="103">
        <f t="shared" si="10"/>
        <v>0</v>
      </c>
      <c r="W30" s="68" t="s">
        <v>180</v>
      </c>
      <c r="X30" s="103">
        <f t="shared" si="11"/>
        <v>0</v>
      </c>
      <c r="Y30" s="77" t="s">
        <v>180</v>
      </c>
    </row>
    <row r="31" spans="1:25" ht="34.5" customHeight="1">
      <c r="A31" s="78" t="s">
        <v>186</v>
      </c>
      <c r="B31" s="100">
        <f>B23</f>
        <v>0</v>
      </c>
      <c r="C31" s="68" t="s">
        <v>180</v>
      </c>
      <c r="D31" s="103">
        <f>D29</f>
        <v>0</v>
      </c>
      <c r="E31" s="68" t="s">
        <v>180</v>
      </c>
      <c r="F31" s="103">
        <f t="shared" si="6"/>
        <v>0</v>
      </c>
      <c r="G31" s="68" t="s">
        <v>180</v>
      </c>
      <c r="H31" s="103">
        <f t="shared" si="7"/>
        <v>0</v>
      </c>
      <c r="I31" s="77" t="s">
        <v>180</v>
      </c>
      <c r="J31" s="100">
        <f>J23</f>
        <v>0</v>
      </c>
      <c r="K31" s="68" t="s">
        <v>180</v>
      </c>
      <c r="L31" s="103">
        <f>L29</f>
        <v>0</v>
      </c>
      <c r="M31" s="68" t="s">
        <v>180</v>
      </c>
      <c r="N31" s="103">
        <f t="shared" si="8"/>
        <v>0</v>
      </c>
      <c r="O31" s="68" t="s">
        <v>180</v>
      </c>
      <c r="P31" s="103">
        <f t="shared" si="9"/>
        <v>0</v>
      </c>
      <c r="Q31" s="77" t="s">
        <v>180</v>
      </c>
      <c r="R31" s="100">
        <f>R23</f>
        <v>0</v>
      </c>
      <c r="S31" s="68" t="s">
        <v>180</v>
      </c>
      <c r="T31" s="103">
        <f>T29</f>
        <v>0</v>
      </c>
      <c r="U31" s="68" t="s">
        <v>180</v>
      </c>
      <c r="V31" s="103">
        <f t="shared" si="10"/>
        <v>0</v>
      </c>
      <c r="W31" s="68" t="s">
        <v>180</v>
      </c>
      <c r="X31" s="103">
        <f t="shared" si="11"/>
        <v>0</v>
      </c>
      <c r="Y31" s="77" t="s">
        <v>180</v>
      </c>
    </row>
    <row r="32" spans="1:25" ht="34.5" customHeight="1">
      <c r="A32" s="78" t="s">
        <v>185</v>
      </c>
      <c r="B32" s="100">
        <f>B23</f>
        <v>0</v>
      </c>
      <c r="C32" s="68" t="s">
        <v>180</v>
      </c>
      <c r="D32" s="103">
        <f>D29</f>
        <v>0</v>
      </c>
      <c r="E32" s="68" t="s">
        <v>180</v>
      </c>
      <c r="F32" s="103">
        <f t="shared" si="6"/>
        <v>0</v>
      </c>
      <c r="G32" s="68" t="s">
        <v>180</v>
      </c>
      <c r="H32" s="103">
        <f t="shared" si="7"/>
        <v>0</v>
      </c>
      <c r="I32" s="77" t="s">
        <v>180</v>
      </c>
      <c r="J32" s="100">
        <f>J23</f>
        <v>0</v>
      </c>
      <c r="K32" s="68" t="s">
        <v>180</v>
      </c>
      <c r="L32" s="103">
        <f>L29</f>
        <v>0</v>
      </c>
      <c r="M32" s="68" t="s">
        <v>180</v>
      </c>
      <c r="N32" s="103">
        <f t="shared" si="8"/>
        <v>0</v>
      </c>
      <c r="O32" s="68" t="s">
        <v>180</v>
      </c>
      <c r="P32" s="103">
        <f t="shared" si="9"/>
        <v>0</v>
      </c>
      <c r="Q32" s="77" t="s">
        <v>180</v>
      </c>
      <c r="R32" s="100">
        <f>R23</f>
        <v>0</v>
      </c>
      <c r="S32" s="68" t="s">
        <v>180</v>
      </c>
      <c r="T32" s="103">
        <f>T29</f>
        <v>0</v>
      </c>
      <c r="U32" s="68" t="s">
        <v>180</v>
      </c>
      <c r="V32" s="103">
        <f t="shared" si="10"/>
        <v>0</v>
      </c>
      <c r="W32" s="68" t="s">
        <v>180</v>
      </c>
      <c r="X32" s="103">
        <f t="shared" si="11"/>
        <v>0</v>
      </c>
      <c r="Y32" s="77" t="s">
        <v>180</v>
      </c>
    </row>
    <row r="33" spans="1:26" ht="34.5" customHeight="1">
      <c r="A33" s="78" t="s">
        <v>184</v>
      </c>
      <c r="B33" s="100">
        <f>B23</f>
        <v>0</v>
      </c>
      <c r="C33" s="68" t="s">
        <v>180</v>
      </c>
      <c r="D33" s="103">
        <f>D29</f>
        <v>0</v>
      </c>
      <c r="E33" s="68" t="s">
        <v>180</v>
      </c>
      <c r="F33" s="103">
        <f t="shared" si="6"/>
        <v>0</v>
      </c>
      <c r="G33" s="68" t="s">
        <v>180</v>
      </c>
      <c r="H33" s="103">
        <f t="shared" si="7"/>
        <v>0</v>
      </c>
      <c r="I33" s="77" t="s">
        <v>180</v>
      </c>
      <c r="J33" s="100">
        <f>J23</f>
        <v>0</v>
      </c>
      <c r="K33" s="68" t="s">
        <v>180</v>
      </c>
      <c r="L33" s="103">
        <f>L29</f>
        <v>0</v>
      </c>
      <c r="M33" s="68" t="s">
        <v>180</v>
      </c>
      <c r="N33" s="103">
        <f t="shared" si="8"/>
        <v>0</v>
      </c>
      <c r="O33" s="68" t="s">
        <v>180</v>
      </c>
      <c r="P33" s="103">
        <f t="shared" si="9"/>
        <v>0</v>
      </c>
      <c r="Q33" s="77" t="s">
        <v>180</v>
      </c>
      <c r="R33" s="100">
        <f>R23</f>
        <v>0</v>
      </c>
      <c r="S33" s="68" t="s">
        <v>180</v>
      </c>
      <c r="T33" s="103">
        <f>T29</f>
        <v>0</v>
      </c>
      <c r="U33" s="68" t="s">
        <v>180</v>
      </c>
      <c r="V33" s="103">
        <f t="shared" si="10"/>
        <v>0</v>
      </c>
      <c r="W33" s="68" t="s">
        <v>180</v>
      </c>
      <c r="X33" s="103">
        <f t="shared" si="11"/>
        <v>0</v>
      </c>
      <c r="Y33" s="77" t="s">
        <v>180</v>
      </c>
    </row>
    <row r="34" spans="1:26" ht="34.5" customHeight="1" thickBot="1">
      <c r="A34" s="76" t="s">
        <v>183</v>
      </c>
      <c r="B34" s="100">
        <f>B23</f>
        <v>0</v>
      </c>
      <c r="C34" s="75" t="s">
        <v>180</v>
      </c>
      <c r="D34" s="103">
        <f>D29</f>
        <v>0</v>
      </c>
      <c r="E34" s="75" t="s">
        <v>180</v>
      </c>
      <c r="F34" s="103">
        <f t="shared" si="6"/>
        <v>0</v>
      </c>
      <c r="G34" s="75" t="s">
        <v>180</v>
      </c>
      <c r="H34" s="103">
        <f t="shared" si="7"/>
        <v>0</v>
      </c>
      <c r="I34" s="74" t="s">
        <v>180</v>
      </c>
      <c r="J34" s="100">
        <f>J23</f>
        <v>0</v>
      </c>
      <c r="K34" s="75" t="s">
        <v>180</v>
      </c>
      <c r="L34" s="103">
        <f>L29</f>
        <v>0</v>
      </c>
      <c r="M34" s="75" t="s">
        <v>180</v>
      </c>
      <c r="N34" s="103">
        <f t="shared" si="8"/>
        <v>0</v>
      </c>
      <c r="O34" s="75" t="s">
        <v>180</v>
      </c>
      <c r="P34" s="103">
        <f t="shared" si="9"/>
        <v>0</v>
      </c>
      <c r="Q34" s="74" t="s">
        <v>180</v>
      </c>
      <c r="R34" s="100">
        <f>R23</f>
        <v>0</v>
      </c>
      <c r="S34" s="75" t="s">
        <v>180</v>
      </c>
      <c r="T34" s="103">
        <f>T29</f>
        <v>0</v>
      </c>
      <c r="U34" s="75" t="s">
        <v>180</v>
      </c>
      <c r="V34" s="103">
        <f t="shared" si="10"/>
        <v>0</v>
      </c>
      <c r="W34" s="75" t="s">
        <v>180</v>
      </c>
      <c r="X34" s="103">
        <f t="shared" si="11"/>
        <v>0</v>
      </c>
      <c r="Y34" s="74" t="s">
        <v>180</v>
      </c>
    </row>
    <row r="35" spans="1:26" ht="34.5" customHeight="1" thickBot="1">
      <c r="A35" s="73" t="s">
        <v>182</v>
      </c>
      <c r="B35" s="101">
        <f>SUM(B23:B26)+SUM(B28:B34)</f>
        <v>0</v>
      </c>
      <c r="C35" s="72" t="s">
        <v>180</v>
      </c>
      <c r="D35" s="104">
        <f>SUM(D23:D26)+SUM(D28:D34)</f>
        <v>0</v>
      </c>
      <c r="E35" s="72" t="s">
        <v>180</v>
      </c>
      <c r="F35" s="104">
        <f>SUM(F23:F26)+SUM(F28:F34)</f>
        <v>0</v>
      </c>
      <c r="G35" s="72" t="s">
        <v>180</v>
      </c>
      <c r="H35" s="104">
        <f>SUM(H23:H26)+SUM(H28:H34)</f>
        <v>0</v>
      </c>
      <c r="I35" s="71" t="s">
        <v>180</v>
      </c>
      <c r="J35" s="101">
        <f>SUM(J23:J26)+SUM(J28:J34)</f>
        <v>0</v>
      </c>
      <c r="K35" s="72" t="s">
        <v>180</v>
      </c>
      <c r="L35" s="104">
        <f>SUM(L23:L26)+SUM(L28:L34)</f>
        <v>0</v>
      </c>
      <c r="M35" s="72" t="s">
        <v>180</v>
      </c>
      <c r="N35" s="104">
        <f>SUM(N23:N26)+SUM(N28:N34)</f>
        <v>0</v>
      </c>
      <c r="O35" s="72" t="s">
        <v>180</v>
      </c>
      <c r="P35" s="104">
        <f>SUM(P23:P26)+SUM(P28:P34)</f>
        <v>0</v>
      </c>
      <c r="Q35" s="71" t="s">
        <v>180</v>
      </c>
      <c r="R35" s="101">
        <f>SUM(R23:R26)+SUM(R28:R34)</f>
        <v>0</v>
      </c>
      <c r="S35" s="72" t="s">
        <v>180</v>
      </c>
      <c r="T35" s="104">
        <f>SUM(T23:T26)+SUM(T28:T34)</f>
        <v>0</v>
      </c>
      <c r="U35" s="72" t="s">
        <v>180</v>
      </c>
      <c r="V35" s="104">
        <f>SUM(V23:V26)+SUM(V28:V34)</f>
        <v>0</v>
      </c>
      <c r="W35" s="72" t="s">
        <v>180</v>
      </c>
      <c r="X35" s="104">
        <f>SUM(X23:X26)+SUM(X28:X34)</f>
        <v>0</v>
      </c>
      <c r="Y35" s="71" t="s">
        <v>180</v>
      </c>
      <c r="Z35" s="70"/>
    </row>
    <row r="36" spans="1:26" ht="34.5" customHeight="1" thickBot="1">
      <c r="A36" s="69" t="s">
        <v>181</v>
      </c>
      <c r="B36" s="412">
        <f>H35+P35+X35</f>
        <v>0</v>
      </c>
      <c r="C36" s="413"/>
      <c r="D36" s="413"/>
      <c r="E36" s="413"/>
      <c r="F36" s="413"/>
      <c r="G36" s="413"/>
      <c r="H36" s="413"/>
      <c r="I36" s="413"/>
      <c r="J36" s="413"/>
      <c r="K36" s="413"/>
      <c r="L36" s="413"/>
      <c r="M36" s="413"/>
      <c r="N36" s="413"/>
      <c r="O36" s="413"/>
      <c r="P36" s="413"/>
      <c r="Q36" s="413"/>
      <c r="R36" s="413"/>
      <c r="S36" s="413"/>
      <c r="T36" s="413"/>
      <c r="U36" s="413"/>
      <c r="V36" s="413"/>
      <c r="W36" s="413"/>
      <c r="X36" s="413"/>
      <c r="Y36" s="414"/>
    </row>
  </sheetData>
  <mergeCells count="64">
    <mergeCell ref="B1:Y1"/>
    <mergeCell ref="B2:I2"/>
    <mergeCell ref="J2:Q2"/>
    <mergeCell ref="R2:Y2"/>
    <mergeCell ref="D4:E4"/>
    <mergeCell ref="L4:M4"/>
    <mergeCell ref="T4:U4"/>
    <mergeCell ref="D5:E5"/>
    <mergeCell ref="L5:M5"/>
    <mergeCell ref="T5:U5"/>
    <mergeCell ref="D6:E6"/>
    <mergeCell ref="L6:M6"/>
    <mergeCell ref="T6:U6"/>
    <mergeCell ref="D7:E7"/>
    <mergeCell ref="L7:M7"/>
    <mergeCell ref="T7:U7"/>
    <mergeCell ref="B8:C8"/>
    <mergeCell ref="D8:E8"/>
    <mergeCell ref="F8:G8"/>
    <mergeCell ref="H8:I8"/>
    <mergeCell ref="J8:K8"/>
    <mergeCell ref="L8:M8"/>
    <mergeCell ref="N8:O8"/>
    <mergeCell ref="D23:E23"/>
    <mergeCell ref="L23:M23"/>
    <mergeCell ref="T23:U23"/>
    <mergeCell ref="P8:Q8"/>
    <mergeCell ref="R8:S8"/>
    <mergeCell ref="T8:U8"/>
    <mergeCell ref="B17:Y17"/>
    <mergeCell ref="B20:Y20"/>
    <mergeCell ref="B21:I21"/>
    <mergeCell ref="J21:Q21"/>
    <mergeCell ref="R21:Y21"/>
    <mergeCell ref="V8:W8"/>
    <mergeCell ref="X8:Y8"/>
    <mergeCell ref="D9:E9"/>
    <mergeCell ref="L9:M9"/>
    <mergeCell ref="T9:U9"/>
    <mergeCell ref="D24:E24"/>
    <mergeCell ref="L24:M24"/>
    <mergeCell ref="T24:U24"/>
    <mergeCell ref="D25:E25"/>
    <mergeCell ref="L25:M25"/>
    <mergeCell ref="T25:U25"/>
    <mergeCell ref="D26:E26"/>
    <mergeCell ref="L26:M26"/>
    <mergeCell ref="T26:U26"/>
    <mergeCell ref="B27:C27"/>
    <mergeCell ref="D27:E27"/>
    <mergeCell ref="F27:G27"/>
    <mergeCell ref="H27:I27"/>
    <mergeCell ref="J27:K27"/>
    <mergeCell ref="L27:M27"/>
    <mergeCell ref="N27:O27"/>
    <mergeCell ref="B36:Y36"/>
    <mergeCell ref="P27:Q27"/>
    <mergeCell ref="R27:S27"/>
    <mergeCell ref="T27:U27"/>
    <mergeCell ref="V27:W27"/>
    <mergeCell ref="X27:Y27"/>
    <mergeCell ref="D28:E28"/>
    <mergeCell ref="L28:M28"/>
    <mergeCell ref="T28:U28"/>
  </mergeCells>
  <phoneticPr fontId="38"/>
  <dataValidations count="1">
    <dataValidation type="list" allowBlank="1" showInputMessage="1" showErrorMessage="1" sqref="B1:Y1 B20:Y20" xr:uid="{508DAC21-C120-4A2B-BB2A-7CD9A989319E}">
      <formula1>提案対象校名</formula1>
    </dataValidation>
  </dataValidations>
  <printOptions horizontalCentered="1"/>
  <pageMargins left="0.47244094488188981" right="0.47244094488188981" top="1.6535433070866143" bottom="0.98425196850393704" header="0.9055118110236221" footer="0.51181102362204722"/>
  <headerFooter alignWithMargins="0">
    <oddHeader>&amp;C&amp;14
見積書別紙&amp;R&amp;14様式９</oddHeader>
  </headerFooter>
  <rowBreaks count="1" manualBreakCount="1">
    <brk id="19" max="16383" man="1"/>
  </rowBreaks>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505614-362E-4313-9265-83372C5D902F}">
  <sheetPr>
    <pageSetUpPr fitToPage="1"/>
  </sheetPr>
  <dimension ref="A1:T26"/>
  <sheetViews>
    <sheetView view="pageBreakPreview" zoomScale="70" zoomScaleNormal="70" zoomScaleSheetLayoutView="70" workbookViewId="0">
      <selection activeCell="B1" sqref="B1:Q1"/>
    </sheetView>
  </sheetViews>
  <sheetFormatPr defaultRowHeight="13.5"/>
  <cols>
    <col min="1" max="1" width="10" style="67" customWidth="1"/>
    <col min="2" max="2" width="16.875" style="67" customWidth="1"/>
    <col min="3" max="3" width="4.125" style="67" customWidth="1"/>
    <col min="4" max="4" width="16.875" style="67" customWidth="1"/>
    <col min="5" max="5" width="4.125" style="67" customWidth="1"/>
    <col min="6" max="6" width="16.875" style="67" customWidth="1"/>
    <col min="7" max="7" width="4.125" style="67" customWidth="1"/>
    <col min="8" max="8" width="16.875" style="67" customWidth="1"/>
    <col min="9" max="9" width="4.125" style="67" customWidth="1"/>
    <col min="10" max="10" width="16.875" style="67" customWidth="1"/>
    <col min="11" max="11" width="4.125" style="67" customWidth="1"/>
    <col min="12" max="12" width="16.875" style="67" customWidth="1"/>
    <col min="13" max="13" width="4.125" style="67" customWidth="1"/>
    <col min="14" max="14" width="16.875" style="67" customWidth="1"/>
    <col min="15" max="15" width="4.125" style="67" customWidth="1"/>
    <col min="16" max="16" width="16.875" style="67" customWidth="1"/>
    <col min="17" max="17" width="4.125" style="67" customWidth="1"/>
    <col min="18" max="18" width="11.75" style="67" bestFit="1" customWidth="1"/>
    <col min="19" max="19" width="9" style="67"/>
    <col min="20" max="20" width="0" style="67" hidden="1" customWidth="1"/>
    <col min="21" max="16384" width="9" style="67"/>
  </cols>
  <sheetData>
    <row r="1" spans="1:20" ht="33.75" customHeight="1" thickBot="1">
      <c r="A1" s="92" t="s">
        <v>199</v>
      </c>
      <c r="B1" s="415"/>
      <c r="C1" s="416"/>
      <c r="D1" s="416"/>
      <c r="E1" s="416"/>
      <c r="F1" s="416"/>
      <c r="G1" s="416"/>
      <c r="H1" s="416"/>
      <c r="I1" s="416"/>
      <c r="J1" s="416"/>
      <c r="K1" s="416"/>
      <c r="L1" s="416"/>
      <c r="M1" s="416"/>
      <c r="N1" s="416"/>
      <c r="O1" s="416"/>
      <c r="P1" s="416"/>
      <c r="Q1" s="417"/>
    </row>
    <row r="2" spans="1:20" ht="33.75" customHeight="1" thickTop="1" thickBot="1">
      <c r="A2" s="91"/>
      <c r="B2" s="403" t="s">
        <v>284</v>
      </c>
      <c r="C2" s="404"/>
      <c r="D2" s="404"/>
      <c r="E2" s="404"/>
      <c r="F2" s="404"/>
      <c r="G2" s="404"/>
      <c r="H2" s="404"/>
      <c r="I2" s="405"/>
      <c r="J2" s="403" t="s">
        <v>363</v>
      </c>
      <c r="K2" s="404"/>
      <c r="L2" s="404"/>
      <c r="M2" s="404"/>
      <c r="N2" s="404"/>
      <c r="O2" s="404"/>
      <c r="P2" s="404"/>
      <c r="Q2" s="405"/>
    </row>
    <row r="3" spans="1:20" ht="81" customHeight="1" thickBot="1">
      <c r="A3" s="90"/>
      <c r="B3" s="89" t="s">
        <v>198</v>
      </c>
      <c r="C3" s="88"/>
      <c r="D3" s="87" t="s">
        <v>197</v>
      </c>
      <c r="E3" s="86"/>
      <c r="F3" s="85" t="s">
        <v>196</v>
      </c>
      <c r="G3" s="86"/>
      <c r="H3" s="85" t="s">
        <v>195</v>
      </c>
      <c r="I3" s="84"/>
      <c r="J3" s="89" t="s">
        <v>198</v>
      </c>
      <c r="K3" s="88"/>
      <c r="L3" s="87" t="s">
        <v>197</v>
      </c>
      <c r="M3" s="86"/>
      <c r="N3" s="85" t="s">
        <v>196</v>
      </c>
      <c r="O3" s="86"/>
      <c r="P3" s="85" t="s">
        <v>195</v>
      </c>
      <c r="Q3" s="84"/>
    </row>
    <row r="4" spans="1:20" ht="34.5" customHeight="1">
      <c r="A4" s="83" t="s">
        <v>194</v>
      </c>
      <c r="B4" s="99"/>
      <c r="C4" s="82" t="s">
        <v>180</v>
      </c>
      <c r="D4" s="406"/>
      <c r="E4" s="407"/>
      <c r="F4" s="105">
        <f>B4+D4</f>
        <v>0</v>
      </c>
      <c r="G4" s="82" t="s">
        <v>180</v>
      </c>
      <c r="H4" s="105">
        <f>F4*1.1</f>
        <v>0</v>
      </c>
      <c r="I4" s="81" t="s">
        <v>180</v>
      </c>
      <c r="J4" s="99"/>
      <c r="K4" s="82" t="s">
        <v>180</v>
      </c>
      <c r="L4" s="406"/>
      <c r="M4" s="407"/>
      <c r="N4" s="105">
        <f>J4+L4</f>
        <v>0</v>
      </c>
      <c r="O4" s="82" t="s">
        <v>180</v>
      </c>
      <c r="P4" s="105">
        <f>N4*1.1</f>
        <v>0</v>
      </c>
      <c r="Q4" s="81" t="s">
        <v>180</v>
      </c>
      <c r="T4" s="139" t="s">
        <v>364</v>
      </c>
    </row>
    <row r="5" spans="1:20" ht="34.5" customHeight="1">
      <c r="A5" s="78" t="s">
        <v>193</v>
      </c>
      <c r="B5" s="100">
        <f>B4</f>
        <v>0</v>
      </c>
      <c r="C5" s="68" t="s">
        <v>180</v>
      </c>
      <c r="D5" s="408"/>
      <c r="E5" s="409"/>
      <c r="F5" s="103">
        <f>B5+D5</f>
        <v>0</v>
      </c>
      <c r="G5" s="68" t="s">
        <v>180</v>
      </c>
      <c r="H5" s="103">
        <f>F5*1.1</f>
        <v>0</v>
      </c>
      <c r="I5" s="77" t="s">
        <v>180</v>
      </c>
      <c r="J5" s="100">
        <f>J4</f>
        <v>0</v>
      </c>
      <c r="K5" s="68" t="s">
        <v>180</v>
      </c>
      <c r="L5" s="408"/>
      <c r="M5" s="409"/>
      <c r="N5" s="103">
        <f>J5+L5</f>
        <v>0</v>
      </c>
      <c r="O5" s="68" t="s">
        <v>180</v>
      </c>
      <c r="P5" s="103">
        <f>N5*1.1</f>
        <v>0</v>
      </c>
      <c r="Q5" s="77" t="s">
        <v>180</v>
      </c>
      <c r="T5" s="139" t="s">
        <v>365</v>
      </c>
    </row>
    <row r="6" spans="1:20" ht="34.5" customHeight="1">
      <c r="A6" s="78" t="s">
        <v>192</v>
      </c>
      <c r="B6" s="100">
        <f>B4</f>
        <v>0</v>
      </c>
      <c r="C6" s="68" t="s">
        <v>180</v>
      </c>
      <c r="D6" s="408"/>
      <c r="E6" s="409"/>
      <c r="F6" s="103">
        <f>B6+D6</f>
        <v>0</v>
      </c>
      <c r="G6" s="68" t="s">
        <v>180</v>
      </c>
      <c r="H6" s="103">
        <f>F6*1.1</f>
        <v>0</v>
      </c>
      <c r="I6" s="77" t="s">
        <v>180</v>
      </c>
      <c r="J6" s="100">
        <f>J4</f>
        <v>0</v>
      </c>
      <c r="K6" s="68" t="s">
        <v>180</v>
      </c>
      <c r="L6" s="408"/>
      <c r="M6" s="409"/>
      <c r="N6" s="103">
        <f>J6+L6</f>
        <v>0</v>
      </c>
      <c r="O6" s="68" t="s">
        <v>180</v>
      </c>
      <c r="P6" s="103">
        <f>N6*1.1</f>
        <v>0</v>
      </c>
      <c r="Q6" s="77" t="s">
        <v>180</v>
      </c>
      <c r="T6" s="139" t="s">
        <v>366</v>
      </c>
    </row>
    <row r="7" spans="1:20" ht="34.5" customHeight="1">
      <c r="A7" s="78" t="s">
        <v>191</v>
      </c>
      <c r="B7" s="100">
        <f>B4</f>
        <v>0</v>
      </c>
      <c r="C7" s="68" t="s">
        <v>180</v>
      </c>
      <c r="D7" s="408"/>
      <c r="E7" s="409"/>
      <c r="F7" s="103">
        <f>B7+D7</f>
        <v>0</v>
      </c>
      <c r="G7" s="68" t="s">
        <v>180</v>
      </c>
      <c r="H7" s="103">
        <f>F7*1.1</f>
        <v>0</v>
      </c>
      <c r="I7" s="77" t="s">
        <v>180</v>
      </c>
      <c r="J7" s="100">
        <f>J4</f>
        <v>0</v>
      </c>
      <c r="K7" s="68" t="s">
        <v>180</v>
      </c>
      <c r="L7" s="408"/>
      <c r="M7" s="409"/>
      <c r="N7" s="103">
        <f>J7+L7</f>
        <v>0</v>
      </c>
      <c r="O7" s="68" t="s">
        <v>180</v>
      </c>
      <c r="P7" s="103">
        <f>N7*1.1</f>
        <v>0</v>
      </c>
      <c r="Q7" s="77" t="s">
        <v>180</v>
      </c>
      <c r="T7" s="139"/>
    </row>
    <row r="8" spans="1:20" ht="34.5" customHeight="1">
      <c r="A8" s="78" t="s">
        <v>190</v>
      </c>
      <c r="B8" s="410"/>
      <c r="C8" s="409"/>
      <c r="D8" s="408"/>
      <c r="E8" s="409"/>
      <c r="F8" s="408"/>
      <c r="G8" s="409"/>
      <c r="H8" s="408"/>
      <c r="I8" s="411"/>
      <c r="J8" s="410"/>
      <c r="K8" s="409"/>
      <c r="L8" s="408"/>
      <c r="M8" s="409"/>
      <c r="N8" s="408"/>
      <c r="O8" s="409"/>
      <c r="P8" s="408"/>
      <c r="Q8" s="411"/>
      <c r="T8" s="139"/>
    </row>
    <row r="9" spans="1:20" ht="34.5" customHeight="1">
      <c r="A9" s="78" t="s">
        <v>189</v>
      </c>
      <c r="B9" s="100">
        <f>B4</f>
        <v>0</v>
      </c>
      <c r="C9" s="80" t="s">
        <v>180</v>
      </c>
      <c r="D9" s="408"/>
      <c r="E9" s="409"/>
      <c r="F9" s="103">
        <f t="shared" ref="F9:F15" si="0">B9+D9</f>
        <v>0</v>
      </c>
      <c r="G9" s="80" t="s">
        <v>180</v>
      </c>
      <c r="H9" s="103">
        <f t="shared" ref="H9:H14" si="1">F9*1.1</f>
        <v>0</v>
      </c>
      <c r="I9" s="77" t="s">
        <v>180</v>
      </c>
      <c r="J9" s="100">
        <f>J4</f>
        <v>0</v>
      </c>
      <c r="K9" s="80" t="s">
        <v>180</v>
      </c>
      <c r="L9" s="408"/>
      <c r="M9" s="409"/>
      <c r="N9" s="103">
        <f t="shared" ref="N9:N15" si="2">J9+L9</f>
        <v>0</v>
      </c>
      <c r="O9" s="80" t="s">
        <v>180</v>
      </c>
      <c r="P9" s="103">
        <f t="shared" ref="P9:P15" si="3">N9*1.1</f>
        <v>0</v>
      </c>
      <c r="Q9" s="79" t="s">
        <v>180</v>
      </c>
      <c r="T9" s="139"/>
    </row>
    <row r="10" spans="1:20" ht="34.5" customHeight="1">
      <c r="A10" s="78" t="s">
        <v>188</v>
      </c>
      <c r="B10" s="100">
        <f>B4</f>
        <v>0</v>
      </c>
      <c r="C10" s="68" t="s">
        <v>180</v>
      </c>
      <c r="D10" s="102"/>
      <c r="E10" s="68" t="s">
        <v>180</v>
      </c>
      <c r="F10" s="103">
        <f t="shared" si="0"/>
        <v>0</v>
      </c>
      <c r="G10" s="68" t="s">
        <v>180</v>
      </c>
      <c r="H10" s="103">
        <f t="shared" si="1"/>
        <v>0</v>
      </c>
      <c r="I10" s="77" t="s">
        <v>180</v>
      </c>
      <c r="J10" s="100">
        <f>J4</f>
        <v>0</v>
      </c>
      <c r="K10" s="68" t="s">
        <v>180</v>
      </c>
      <c r="L10" s="102"/>
      <c r="M10" s="68" t="s">
        <v>180</v>
      </c>
      <c r="N10" s="103">
        <f t="shared" si="2"/>
        <v>0</v>
      </c>
      <c r="O10" s="68" t="s">
        <v>180</v>
      </c>
      <c r="P10" s="103">
        <f t="shared" si="3"/>
        <v>0</v>
      </c>
      <c r="Q10" s="77" t="s">
        <v>180</v>
      </c>
      <c r="T10" s="139"/>
    </row>
    <row r="11" spans="1:20" ht="34.5" customHeight="1">
      <c r="A11" s="78" t="s">
        <v>187</v>
      </c>
      <c r="B11" s="100">
        <f>B4</f>
        <v>0</v>
      </c>
      <c r="C11" s="68" t="s">
        <v>180</v>
      </c>
      <c r="D11" s="103">
        <f>D10</f>
        <v>0</v>
      </c>
      <c r="E11" s="68" t="s">
        <v>180</v>
      </c>
      <c r="F11" s="103">
        <f t="shared" si="0"/>
        <v>0</v>
      </c>
      <c r="G11" s="68" t="s">
        <v>180</v>
      </c>
      <c r="H11" s="103">
        <f t="shared" si="1"/>
        <v>0</v>
      </c>
      <c r="I11" s="77" t="s">
        <v>180</v>
      </c>
      <c r="J11" s="100">
        <f>J4</f>
        <v>0</v>
      </c>
      <c r="K11" s="68" t="s">
        <v>180</v>
      </c>
      <c r="L11" s="103">
        <f>L10</f>
        <v>0</v>
      </c>
      <c r="M11" s="68" t="s">
        <v>180</v>
      </c>
      <c r="N11" s="103">
        <f t="shared" si="2"/>
        <v>0</v>
      </c>
      <c r="O11" s="68" t="s">
        <v>180</v>
      </c>
      <c r="P11" s="103">
        <f t="shared" si="3"/>
        <v>0</v>
      </c>
      <c r="Q11" s="77" t="s">
        <v>180</v>
      </c>
      <c r="T11" s="139"/>
    </row>
    <row r="12" spans="1:20" ht="34.5" customHeight="1">
      <c r="A12" s="78" t="s">
        <v>186</v>
      </c>
      <c r="B12" s="100">
        <f>B4</f>
        <v>0</v>
      </c>
      <c r="C12" s="68" t="s">
        <v>180</v>
      </c>
      <c r="D12" s="103">
        <f>D10</f>
        <v>0</v>
      </c>
      <c r="E12" s="68" t="s">
        <v>180</v>
      </c>
      <c r="F12" s="103">
        <f t="shared" si="0"/>
        <v>0</v>
      </c>
      <c r="G12" s="68" t="s">
        <v>180</v>
      </c>
      <c r="H12" s="103">
        <f t="shared" si="1"/>
        <v>0</v>
      </c>
      <c r="I12" s="77" t="s">
        <v>180</v>
      </c>
      <c r="J12" s="100">
        <f>J4</f>
        <v>0</v>
      </c>
      <c r="K12" s="68" t="s">
        <v>180</v>
      </c>
      <c r="L12" s="103">
        <f>L10</f>
        <v>0</v>
      </c>
      <c r="M12" s="68" t="s">
        <v>180</v>
      </c>
      <c r="N12" s="103">
        <f t="shared" si="2"/>
        <v>0</v>
      </c>
      <c r="O12" s="68" t="s">
        <v>180</v>
      </c>
      <c r="P12" s="103">
        <f t="shared" si="3"/>
        <v>0</v>
      </c>
      <c r="Q12" s="77" t="s">
        <v>180</v>
      </c>
      <c r="T12" s="139"/>
    </row>
    <row r="13" spans="1:20" ht="34.5" customHeight="1">
      <c r="A13" s="78" t="s">
        <v>185</v>
      </c>
      <c r="B13" s="100">
        <f>B4</f>
        <v>0</v>
      </c>
      <c r="C13" s="68" t="s">
        <v>180</v>
      </c>
      <c r="D13" s="103">
        <f>D10</f>
        <v>0</v>
      </c>
      <c r="E13" s="68" t="s">
        <v>180</v>
      </c>
      <c r="F13" s="103">
        <f t="shared" si="0"/>
        <v>0</v>
      </c>
      <c r="G13" s="68" t="s">
        <v>180</v>
      </c>
      <c r="H13" s="103">
        <f t="shared" si="1"/>
        <v>0</v>
      </c>
      <c r="I13" s="77" t="s">
        <v>180</v>
      </c>
      <c r="J13" s="100">
        <f>J4</f>
        <v>0</v>
      </c>
      <c r="K13" s="68" t="s">
        <v>180</v>
      </c>
      <c r="L13" s="103">
        <f>L10</f>
        <v>0</v>
      </c>
      <c r="M13" s="68" t="s">
        <v>180</v>
      </c>
      <c r="N13" s="103">
        <f t="shared" si="2"/>
        <v>0</v>
      </c>
      <c r="O13" s="68" t="s">
        <v>180</v>
      </c>
      <c r="P13" s="103">
        <f t="shared" si="3"/>
        <v>0</v>
      </c>
      <c r="Q13" s="77" t="s">
        <v>180</v>
      </c>
      <c r="T13" s="139"/>
    </row>
    <row r="14" spans="1:20" ht="34.5" customHeight="1">
      <c r="A14" s="78" t="s">
        <v>184</v>
      </c>
      <c r="B14" s="100">
        <f>B4</f>
        <v>0</v>
      </c>
      <c r="C14" s="68" t="s">
        <v>180</v>
      </c>
      <c r="D14" s="103">
        <f>D10</f>
        <v>0</v>
      </c>
      <c r="E14" s="68" t="s">
        <v>180</v>
      </c>
      <c r="F14" s="103">
        <f t="shared" si="0"/>
        <v>0</v>
      </c>
      <c r="G14" s="68" t="s">
        <v>180</v>
      </c>
      <c r="H14" s="103">
        <f t="shared" si="1"/>
        <v>0</v>
      </c>
      <c r="I14" s="77" t="s">
        <v>180</v>
      </c>
      <c r="J14" s="100">
        <f>J4</f>
        <v>0</v>
      </c>
      <c r="K14" s="68" t="s">
        <v>180</v>
      </c>
      <c r="L14" s="103">
        <f>L10</f>
        <v>0</v>
      </c>
      <c r="M14" s="68" t="s">
        <v>180</v>
      </c>
      <c r="N14" s="103">
        <f t="shared" si="2"/>
        <v>0</v>
      </c>
      <c r="O14" s="68" t="s">
        <v>180</v>
      </c>
      <c r="P14" s="103">
        <f t="shared" si="3"/>
        <v>0</v>
      </c>
      <c r="Q14" s="77" t="s">
        <v>180</v>
      </c>
      <c r="T14" s="139"/>
    </row>
    <row r="15" spans="1:20" ht="34.5" customHeight="1" thickBot="1">
      <c r="A15" s="76" t="s">
        <v>183</v>
      </c>
      <c r="B15" s="100">
        <f>B4</f>
        <v>0</v>
      </c>
      <c r="C15" s="75" t="s">
        <v>180</v>
      </c>
      <c r="D15" s="103">
        <f>D10</f>
        <v>0</v>
      </c>
      <c r="E15" s="75" t="s">
        <v>180</v>
      </c>
      <c r="F15" s="103">
        <f t="shared" si="0"/>
        <v>0</v>
      </c>
      <c r="G15" s="75" t="s">
        <v>180</v>
      </c>
      <c r="H15" s="103">
        <f>F15*1.1</f>
        <v>0</v>
      </c>
      <c r="I15" s="74" t="s">
        <v>180</v>
      </c>
      <c r="J15" s="100">
        <f>J4</f>
        <v>0</v>
      </c>
      <c r="K15" s="75" t="s">
        <v>180</v>
      </c>
      <c r="L15" s="103">
        <f>L10</f>
        <v>0</v>
      </c>
      <c r="M15" s="75" t="s">
        <v>180</v>
      </c>
      <c r="N15" s="103">
        <f t="shared" si="2"/>
        <v>0</v>
      </c>
      <c r="O15" s="75" t="s">
        <v>180</v>
      </c>
      <c r="P15" s="103">
        <f t="shared" si="3"/>
        <v>0</v>
      </c>
      <c r="Q15" s="74" t="s">
        <v>180</v>
      </c>
      <c r="T15" s="140"/>
    </row>
    <row r="16" spans="1:20" ht="34.5" customHeight="1" thickBot="1">
      <c r="A16" s="73" t="s">
        <v>182</v>
      </c>
      <c r="B16" s="101">
        <f>SUM(B4:B7)+SUM(B9:B15)</f>
        <v>0</v>
      </c>
      <c r="C16" s="72" t="s">
        <v>180</v>
      </c>
      <c r="D16" s="104">
        <f>SUM(D4:D7)+SUM(D9:D15)</f>
        <v>0</v>
      </c>
      <c r="E16" s="72" t="s">
        <v>180</v>
      </c>
      <c r="F16" s="104">
        <f>SUM(F4:F7)+SUM(F9:F15)</f>
        <v>0</v>
      </c>
      <c r="G16" s="72" t="s">
        <v>180</v>
      </c>
      <c r="H16" s="104">
        <f>SUM(H4:H7)+SUM(H9:H15)</f>
        <v>0</v>
      </c>
      <c r="I16" s="71" t="s">
        <v>180</v>
      </c>
      <c r="J16" s="101">
        <f>SUM(J4:J7)+SUM(J9:J15)</f>
        <v>0</v>
      </c>
      <c r="K16" s="72" t="s">
        <v>180</v>
      </c>
      <c r="L16" s="104">
        <f>SUM(L4:L7)+SUM(L9:L15)</f>
        <v>0</v>
      </c>
      <c r="M16" s="72" t="s">
        <v>180</v>
      </c>
      <c r="N16" s="104">
        <f>SUM(N4:N7)+SUM(N9:N15)</f>
        <v>0</v>
      </c>
      <c r="O16" s="72" t="s">
        <v>180</v>
      </c>
      <c r="P16" s="104">
        <f>SUM(P4:P7)+SUM(P9:P15)</f>
        <v>0</v>
      </c>
      <c r="Q16" s="71" t="s">
        <v>180</v>
      </c>
      <c r="R16" s="70"/>
      <c r="T16" s="140"/>
    </row>
    <row r="17" spans="1:20" ht="34.5" customHeight="1" thickBot="1">
      <c r="A17" s="69" t="s">
        <v>181</v>
      </c>
      <c r="B17" s="412">
        <f>H16+P16</f>
        <v>0</v>
      </c>
      <c r="C17" s="413"/>
      <c r="D17" s="413"/>
      <c r="E17" s="413"/>
      <c r="F17" s="413"/>
      <c r="G17" s="413"/>
      <c r="H17" s="413"/>
      <c r="I17" s="413"/>
      <c r="J17" s="413"/>
      <c r="K17" s="413"/>
      <c r="L17" s="413"/>
      <c r="M17" s="413"/>
      <c r="N17" s="413"/>
      <c r="O17" s="413"/>
      <c r="P17" s="413"/>
      <c r="Q17" s="413"/>
      <c r="T17" s="140"/>
    </row>
    <row r="18" spans="1:20">
      <c r="T18" s="140"/>
    </row>
    <row r="19" spans="1:20">
      <c r="T19" s="140"/>
    </row>
    <row r="20" spans="1:20">
      <c r="T20" s="140"/>
    </row>
    <row r="21" spans="1:20">
      <c r="T21" s="140"/>
    </row>
    <row r="22" spans="1:20">
      <c r="T22" s="140"/>
    </row>
    <row r="23" spans="1:20">
      <c r="T23" s="140"/>
    </row>
    <row r="24" spans="1:20">
      <c r="T24" s="140"/>
    </row>
    <row r="25" spans="1:20">
      <c r="T25" s="140"/>
    </row>
    <row r="26" spans="1:20">
      <c r="T26" s="140"/>
    </row>
  </sheetData>
  <mergeCells count="22">
    <mergeCell ref="D5:E5"/>
    <mergeCell ref="L5:M5"/>
    <mergeCell ref="B1:Q1"/>
    <mergeCell ref="B2:I2"/>
    <mergeCell ref="J2:Q2"/>
    <mergeCell ref="D4:E4"/>
    <mergeCell ref="L4:M4"/>
    <mergeCell ref="D6:E6"/>
    <mergeCell ref="L6:M6"/>
    <mergeCell ref="D7:E7"/>
    <mergeCell ref="L7:M7"/>
    <mergeCell ref="B8:C8"/>
    <mergeCell ref="D8:E8"/>
    <mergeCell ref="F8:G8"/>
    <mergeCell ref="H8:I8"/>
    <mergeCell ref="J8:K8"/>
    <mergeCell ref="L8:M8"/>
    <mergeCell ref="N8:O8"/>
    <mergeCell ref="P8:Q8"/>
    <mergeCell ref="D9:E9"/>
    <mergeCell ref="L9:M9"/>
    <mergeCell ref="B17:Q17"/>
  </mergeCells>
  <phoneticPr fontId="38"/>
  <dataValidations count="1">
    <dataValidation type="list" allowBlank="1" showInputMessage="1" showErrorMessage="1" errorTitle="選択肢を確認してください" error="プルダウンから学校名を選択してください。" sqref="B1" xr:uid="{3CDD9180-BE6C-4052-A9B5-5535650DB82B}">
      <formula1>"東四つ木小学校,中川中学校,四ツ木中学校"</formula1>
    </dataValidation>
  </dataValidations>
  <printOptions horizontalCentered="1"/>
  <pageMargins left="0.47244094488188981" right="0.47244094488188981" top="1.6535433070866143" bottom="0.98425196850393704" header="0.9055118110236221" footer="0.51181102362204722"/>
  <headerFooter alignWithMargins="0">
    <oddHeader>&amp;C&amp;14
見積書別紙&amp;R&amp;14様式９</oddHead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48"/>
  <sheetViews>
    <sheetView view="pageBreakPreview" topLeftCell="A8" zoomScaleNormal="100" zoomScaleSheetLayoutView="100" workbookViewId="0">
      <selection activeCell="I16" sqref="I16"/>
    </sheetView>
  </sheetViews>
  <sheetFormatPr defaultRowHeight="13.5"/>
  <cols>
    <col min="1" max="1" width="1.625" style="20" customWidth="1"/>
    <col min="2" max="2" width="2.875" style="19" customWidth="1"/>
    <col min="3" max="3" width="10.625" style="19" customWidth="1"/>
    <col min="4" max="4" width="12.875" style="19" customWidth="1"/>
    <col min="5" max="5" width="15.5" style="19" customWidth="1"/>
    <col min="6" max="6" width="7.125" style="19" customWidth="1"/>
    <col min="7" max="7" width="13.5" style="19" customWidth="1"/>
    <col min="8" max="8" width="11.125" style="19" customWidth="1"/>
    <col min="9" max="9" width="25.625" style="19" customWidth="1"/>
    <col min="10" max="16" width="9" style="19"/>
    <col min="17" max="17" width="18.875" style="19" bestFit="1" customWidth="1"/>
    <col min="18" max="18" width="9" style="19"/>
    <col min="19" max="19" width="20.5" style="19" bestFit="1" customWidth="1"/>
    <col min="20" max="20" width="15.125" style="19" bestFit="1" customWidth="1"/>
    <col min="21" max="21" width="23.625" style="19" bestFit="1" customWidth="1"/>
    <col min="22" max="16384" width="9" style="19"/>
  </cols>
  <sheetData>
    <row r="1" spans="1:9" ht="30" customHeight="1">
      <c r="A1" s="170" t="s">
        <v>115</v>
      </c>
      <c r="B1" s="170"/>
      <c r="C1" s="170"/>
      <c r="D1" s="170"/>
      <c r="E1" s="170"/>
      <c r="F1" s="170"/>
      <c r="G1" s="170"/>
      <c r="H1" s="170"/>
      <c r="I1" s="170"/>
    </row>
    <row r="4" spans="1:9" ht="13.5" customHeight="1">
      <c r="C4" s="152" t="s">
        <v>174</v>
      </c>
      <c r="D4" s="153"/>
      <c r="E4" s="153"/>
      <c r="F4" s="153"/>
      <c r="G4" s="153"/>
      <c r="H4" s="154"/>
    </row>
    <row r="5" spans="1:9" ht="13.5" customHeight="1">
      <c r="C5" s="155"/>
      <c r="D5" s="156"/>
      <c r="E5" s="156"/>
      <c r="F5" s="156"/>
      <c r="G5" s="156"/>
      <c r="H5" s="157"/>
    </row>
    <row r="6" spans="1:9" ht="13.5" customHeight="1">
      <c r="C6" s="155"/>
      <c r="D6" s="156"/>
      <c r="E6" s="156"/>
      <c r="F6" s="156"/>
      <c r="G6" s="156"/>
      <c r="H6" s="157"/>
    </row>
    <row r="7" spans="1:9" ht="13.5" customHeight="1">
      <c r="C7" s="155"/>
      <c r="D7" s="156"/>
      <c r="E7" s="156"/>
      <c r="F7" s="156"/>
      <c r="G7" s="156"/>
      <c r="H7" s="157"/>
    </row>
    <row r="8" spans="1:9" ht="13.5" customHeight="1">
      <c r="C8" s="155"/>
      <c r="D8" s="156"/>
      <c r="E8" s="156"/>
      <c r="F8" s="156"/>
      <c r="G8" s="156"/>
      <c r="H8" s="157"/>
    </row>
    <row r="9" spans="1:9" ht="14.25" customHeight="1">
      <c r="C9" s="158"/>
      <c r="D9" s="159"/>
      <c r="E9" s="159"/>
      <c r="F9" s="159"/>
      <c r="G9" s="159"/>
      <c r="H9" s="160"/>
    </row>
    <row r="10" spans="1:9" ht="13.5" customHeight="1">
      <c r="B10" s="24"/>
      <c r="C10" s="25"/>
      <c r="D10" s="25"/>
      <c r="E10" s="25"/>
      <c r="F10" s="25"/>
      <c r="G10" s="25"/>
      <c r="H10" s="25"/>
      <c r="I10" s="32"/>
    </row>
    <row r="11" spans="1:9" ht="14.25">
      <c r="B11" s="24"/>
      <c r="C11" s="25"/>
      <c r="D11" s="25"/>
      <c r="E11" s="25"/>
      <c r="F11" s="25"/>
      <c r="G11" s="25"/>
      <c r="H11" s="32"/>
      <c r="I11" s="32"/>
    </row>
    <row r="13" spans="1:9" ht="13.5" customHeight="1">
      <c r="C13" s="152" t="s">
        <v>117</v>
      </c>
      <c r="D13" s="153"/>
      <c r="E13" s="153"/>
      <c r="F13" s="153"/>
      <c r="G13" s="153"/>
      <c r="H13" s="154"/>
    </row>
    <row r="14" spans="1:9" ht="13.5" customHeight="1">
      <c r="C14" s="155"/>
      <c r="D14" s="156"/>
      <c r="E14" s="156"/>
      <c r="F14" s="156"/>
      <c r="G14" s="156"/>
      <c r="H14" s="157"/>
    </row>
    <row r="15" spans="1:9" ht="13.5" customHeight="1">
      <c r="C15" s="155"/>
      <c r="D15" s="156"/>
      <c r="E15" s="156"/>
      <c r="F15" s="156"/>
      <c r="G15" s="156"/>
      <c r="H15" s="157"/>
    </row>
    <row r="16" spans="1:9" ht="13.5" customHeight="1">
      <c r="C16" s="155"/>
      <c r="D16" s="156"/>
      <c r="E16" s="156"/>
      <c r="F16" s="156"/>
      <c r="G16" s="156"/>
      <c r="H16" s="157"/>
    </row>
    <row r="17" spans="1:8" ht="12" customHeight="1">
      <c r="A17" s="19"/>
      <c r="C17" s="158"/>
      <c r="D17" s="159"/>
      <c r="E17" s="159"/>
      <c r="F17" s="159"/>
      <c r="G17" s="159"/>
      <c r="H17" s="160"/>
    </row>
    <row r="21" spans="1:8" ht="13.5" customHeight="1">
      <c r="C21" s="152" t="s">
        <v>201</v>
      </c>
      <c r="D21" s="153"/>
      <c r="E21" s="153"/>
      <c r="F21" s="153"/>
      <c r="G21" s="153"/>
      <c r="H21" s="154"/>
    </row>
    <row r="22" spans="1:8" ht="13.5" customHeight="1">
      <c r="C22" s="155"/>
      <c r="D22" s="156"/>
      <c r="E22" s="156"/>
      <c r="F22" s="156"/>
      <c r="G22" s="156"/>
      <c r="H22" s="157"/>
    </row>
    <row r="23" spans="1:8" ht="13.5" customHeight="1">
      <c r="C23" s="155"/>
      <c r="D23" s="156"/>
      <c r="E23" s="156"/>
      <c r="F23" s="156"/>
      <c r="G23" s="156"/>
      <c r="H23" s="157"/>
    </row>
    <row r="24" spans="1:8" ht="13.5" customHeight="1">
      <c r="C24" s="155"/>
      <c r="D24" s="156"/>
      <c r="E24" s="156"/>
      <c r="F24" s="156"/>
      <c r="G24" s="156"/>
      <c r="H24" s="157"/>
    </row>
    <row r="25" spans="1:8" ht="13.5" customHeight="1">
      <c r="C25" s="155"/>
      <c r="D25" s="156"/>
      <c r="E25" s="156"/>
      <c r="F25" s="156"/>
      <c r="G25" s="156"/>
      <c r="H25" s="157"/>
    </row>
    <row r="26" spans="1:8" ht="13.5" customHeight="1">
      <c r="C26" s="155"/>
      <c r="D26" s="156"/>
      <c r="E26" s="156"/>
      <c r="F26" s="156"/>
      <c r="G26" s="156"/>
      <c r="H26" s="157"/>
    </row>
    <row r="27" spans="1:8" ht="13.5" customHeight="1">
      <c r="C27" s="155"/>
      <c r="D27" s="156"/>
      <c r="E27" s="156"/>
      <c r="F27" s="156"/>
      <c r="G27" s="156"/>
      <c r="H27" s="157"/>
    </row>
    <row r="28" spans="1:8" ht="13.5" customHeight="1">
      <c r="C28" s="155"/>
      <c r="D28" s="156"/>
      <c r="E28" s="156"/>
      <c r="F28" s="156"/>
      <c r="G28" s="156"/>
      <c r="H28" s="157"/>
    </row>
    <row r="29" spans="1:8" ht="13.5" customHeight="1">
      <c r="C29" s="155"/>
      <c r="D29" s="156"/>
      <c r="E29" s="156"/>
      <c r="F29" s="156"/>
      <c r="G29" s="156"/>
      <c r="H29" s="157"/>
    </row>
    <row r="30" spans="1:8" ht="13.5" customHeight="1">
      <c r="C30" s="155"/>
      <c r="D30" s="156"/>
      <c r="E30" s="156"/>
      <c r="F30" s="156"/>
      <c r="G30" s="156"/>
      <c r="H30" s="157"/>
    </row>
    <row r="31" spans="1:8" ht="13.5" customHeight="1">
      <c r="C31" s="155"/>
      <c r="D31" s="156"/>
      <c r="E31" s="156"/>
      <c r="F31" s="156"/>
      <c r="G31" s="156"/>
      <c r="H31" s="157"/>
    </row>
    <row r="32" spans="1:8" ht="13.5" customHeight="1">
      <c r="C32" s="155"/>
      <c r="D32" s="156"/>
      <c r="E32" s="156"/>
      <c r="F32" s="156"/>
      <c r="G32" s="156"/>
      <c r="H32" s="157"/>
    </row>
    <row r="33" spans="1:8" ht="13.5" customHeight="1">
      <c r="C33" s="158"/>
      <c r="D33" s="159"/>
      <c r="E33" s="159"/>
      <c r="F33" s="159"/>
      <c r="G33" s="159"/>
      <c r="H33" s="160"/>
    </row>
    <row r="35" spans="1:8" ht="14.25" thickBot="1"/>
    <row r="36" spans="1:8" ht="13.5" customHeight="1" thickTop="1">
      <c r="A36" s="19"/>
      <c r="C36" s="161" t="s">
        <v>169</v>
      </c>
      <c r="D36" s="162"/>
      <c r="E36" s="162"/>
      <c r="F36" s="162"/>
      <c r="G36" s="162"/>
      <c r="H36" s="163"/>
    </row>
    <row r="37" spans="1:8" ht="20.25" customHeight="1">
      <c r="A37" s="19"/>
      <c r="B37" s="23"/>
      <c r="C37" s="164"/>
      <c r="D37" s="165"/>
      <c r="E37" s="165"/>
      <c r="F37" s="165"/>
      <c r="G37" s="165"/>
      <c r="H37" s="166"/>
    </row>
    <row r="38" spans="1:8" ht="20.25" customHeight="1">
      <c r="A38" s="19"/>
      <c r="B38" s="22"/>
      <c r="C38" s="164"/>
      <c r="D38" s="165"/>
      <c r="E38" s="165"/>
      <c r="F38" s="165"/>
      <c r="G38" s="165"/>
      <c r="H38" s="166"/>
    </row>
    <row r="39" spans="1:8" ht="20.25" customHeight="1">
      <c r="A39" s="19"/>
      <c r="B39" s="21"/>
      <c r="C39" s="164"/>
      <c r="D39" s="165"/>
      <c r="E39" s="165"/>
      <c r="F39" s="165"/>
      <c r="G39" s="165"/>
      <c r="H39" s="166"/>
    </row>
    <row r="40" spans="1:8" ht="20.25" customHeight="1">
      <c r="A40" s="19"/>
      <c r="C40" s="164"/>
      <c r="D40" s="165"/>
      <c r="E40" s="165"/>
      <c r="F40" s="165"/>
      <c r="G40" s="165"/>
      <c r="H40" s="166"/>
    </row>
    <row r="41" spans="1:8" ht="20.25" customHeight="1">
      <c r="A41" s="19"/>
      <c r="C41" s="164"/>
      <c r="D41" s="165"/>
      <c r="E41" s="165"/>
      <c r="F41" s="165"/>
      <c r="G41" s="165"/>
      <c r="H41" s="166"/>
    </row>
    <row r="42" spans="1:8" ht="20.25" customHeight="1">
      <c r="A42" s="19"/>
      <c r="C42" s="164"/>
      <c r="D42" s="165"/>
      <c r="E42" s="165"/>
      <c r="F42" s="165"/>
      <c r="G42" s="165"/>
      <c r="H42" s="166"/>
    </row>
    <row r="43" spans="1:8" ht="20.25" customHeight="1">
      <c r="A43" s="19"/>
      <c r="C43" s="164"/>
      <c r="D43" s="165"/>
      <c r="E43" s="165"/>
      <c r="F43" s="165"/>
      <c r="G43" s="165"/>
      <c r="H43" s="166"/>
    </row>
    <row r="44" spans="1:8" ht="20.25" customHeight="1" thickBot="1">
      <c r="A44" s="19"/>
      <c r="C44" s="167"/>
      <c r="D44" s="168"/>
      <c r="E44" s="168"/>
      <c r="F44" s="168"/>
      <c r="G44" s="168"/>
      <c r="H44" s="169"/>
    </row>
    <row r="45" spans="1:8" ht="14.25" thickTop="1"/>
    <row r="48" spans="1:8" ht="19.5" customHeight="1">
      <c r="A48" s="19"/>
    </row>
  </sheetData>
  <sheetProtection password="C52C" sheet="1" objects="1" scenarios="1"/>
  <mergeCells count="5">
    <mergeCell ref="C4:H9"/>
    <mergeCell ref="C13:H17"/>
    <mergeCell ref="C21:H33"/>
    <mergeCell ref="C36:H44"/>
    <mergeCell ref="A1:I1"/>
  </mergeCells>
  <phoneticPr fontId="19"/>
  <printOptions horizontalCentered="1"/>
  <pageMargins left="0.31" right="0.2" top="0.92" bottom="0.11811023622047245" header="0.43307086614173229" footer="0"/>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43"/>
  <sheetViews>
    <sheetView showGridLines="0" view="pageBreakPreview" topLeftCell="A5" zoomScaleNormal="100" zoomScaleSheetLayoutView="100" workbookViewId="0">
      <selection activeCell="M26" sqref="M26"/>
    </sheetView>
  </sheetViews>
  <sheetFormatPr defaultColWidth="4.625" defaultRowHeight="14.25"/>
  <cols>
    <col min="1" max="21" width="4.375" style="1" customWidth="1"/>
    <col min="22" max="22" width="4.625" style="1" customWidth="1"/>
    <col min="23" max="16384" width="4.625" style="1"/>
  </cols>
  <sheetData>
    <row r="1" spans="1:20" ht="18" customHeight="1" thickBot="1"/>
    <row r="2" spans="1:20" ht="18" customHeight="1" thickBot="1">
      <c r="N2" s="1" t="s">
        <v>290</v>
      </c>
      <c r="Q2" s="93"/>
      <c r="R2" s="1" t="s">
        <v>171</v>
      </c>
      <c r="S2" s="93"/>
      <c r="T2" s="1" t="s">
        <v>170</v>
      </c>
    </row>
    <row r="3" spans="1:20" ht="18" customHeight="1"/>
    <row r="4" spans="1:20" ht="18" customHeight="1">
      <c r="A4" s="174" t="s">
        <v>172</v>
      </c>
      <c r="B4" s="174"/>
      <c r="C4" s="174"/>
      <c r="D4" s="174"/>
      <c r="E4" s="174"/>
      <c r="F4" s="174"/>
      <c r="G4" s="174"/>
      <c r="H4" s="174"/>
      <c r="I4" s="174"/>
      <c r="J4" s="174"/>
      <c r="K4" s="174"/>
      <c r="L4" s="174"/>
      <c r="M4" s="174"/>
      <c r="N4" s="174"/>
      <c r="O4" s="174"/>
      <c r="P4" s="174"/>
      <c r="Q4" s="174"/>
      <c r="R4" s="174"/>
      <c r="S4" s="174"/>
      <c r="T4" s="174"/>
    </row>
    <row r="5" spans="1:20" ht="18" customHeight="1"/>
    <row r="6" spans="1:20" ht="18" customHeight="1">
      <c r="A6" s="1" t="s">
        <v>263</v>
      </c>
      <c r="O6" s="204" t="s">
        <v>240</v>
      </c>
      <c r="P6" s="204"/>
      <c r="Q6" s="204"/>
      <c r="R6" s="204"/>
      <c r="S6" s="206"/>
      <c r="T6" s="206"/>
    </row>
    <row r="7" spans="1:20" ht="18" customHeight="1" thickBot="1">
      <c r="A7" s="1" t="s">
        <v>244</v>
      </c>
      <c r="O7" s="205"/>
      <c r="P7" s="205"/>
      <c r="Q7" s="205"/>
      <c r="R7" s="205"/>
      <c r="S7" s="207"/>
      <c r="T7" s="207"/>
    </row>
    <row r="8" spans="1:20" ht="21" customHeight="1" thickBot="1">
      <c r="H8" s="175" t="s">
        <v>1</v>
      </c>
      <c r="I8" s="176"/>
      <c r="J8" s="177"/>
      <c r="K8" s="178"/>
      <c r="L8" s="179"/>
      <c r="M8" s="179"/>
      <c r="N8" s="179"/>
      <c r="O8" s="179"/>
      <c r="P8" s="179"/>
      <c r="Q8" s="179"/>
      <c r="R8" s="179"/>
      <c r="S8" s="179"/>
      <c r="T8" s="180"/>
    </row>
    <row r="9" spans="1:20" ht="21" customHeight="1" thickBot="1">
      <c r="H9" s="175" t="s">
        <v>0</v>
      </c>
      <c r="I9" s="176"/>
      <c r="J9" s="177"/>
      <c r="K9" s="178"/>
      <c r="L9" s="179"/>
      <c r="M9" s="179"/>
      <c r="N9" s="179"/>
      <c r="O9" s="179"/>
      <c r="P9" s="179"/>
      <c r="Q9" s="179"/>
      <c r="R9" s="179"/>
      <c r="S9" s="179"/>
      <c r="T9" s="180"/>
    </row>
    <row r="10" spans="1:20" ht="21" customHeight="1" thickBot="1">
      <c r="H10" s="175" t="s">
        <v>24</v>
      </c>
      <c r="I10" s="176"/>
      <c r="J10" s="177"/>
      <c r="K10" s="178"/>
      <c r="L10" s="179"/>
      <c r="M10" s="179"/>
      <c r="N10" s="179"/>
      <c r="O10" s="179"/>
      <c r="P10" s="179"/>
      <c r="Q10" s="179"/>
      <c r="R10" s="179"/>
      <c r="S10" s="179"/>
      <c r="T10" s="94"/>
    </row>
    <row r="11" spans="1:20" ht="18" customHeight="1"/>
    <row r="12" spans="1:20" ht="18" customHeight="1">
      <c r="A12" s="208" t="s">
        <v>259</v>
      </c>
      <c r="B12" s="208"/>
      <c r="C12" s="208"/>
      <c r="D12" s="208"/>
      <c r="E12" s="208"/>
      <c r="F12" s="208"/>
      <c r="G12" s="208"/>
      <c r="H12" s="208"/>
      <c r="I12" s="208"/>
      <c r="J12" s="208"/>
      <c r="K12" s="208"/>
      <c r="L12" s="208"/>
      <c r="M12" s="208"/>
      <c r="N12" s="208"/>
      <c r="O12" s="208"/>
      <c r="P12" s="208"/>
      <c r="Q12" s="208"/>
      <c r="R12" s="208"/>
      <c r="S12" s="208"/>
      <c r="T12" s="208"/>
    </row>
    <row r="13" spans="1:20" ht="15" customHeight="1">
      <c r="A13" s="208"/>
      <c r="B13" s="208"/>
      <c r="C13" s="208"/>
      <c r="D13" s="208"/>
      <c r="E13" s="208"/>
      <c r="F13" s="208"/>
      <c r="G13" s="208"/>
      <c r="H13" s="208"/>
      <c r="I13" s="208"/>
      <c r="J13" s="208"/>
      <c r="K13" s="208"/>
      <c r="L13" s="208"/>
      <c r="M13" s="208"/>
      <c r="N13" s="208"/>
      <c r="O13" s="208"/>
      <c r="P13" s="208"/>
      <c r="Q13" s="208"/>
      <c r="R13" s="208"/>
      <c r="S13" s="208"/>
      <c r="T13" s="208"/>
    </row>
    <row r="14" spans="1:20" ht="18" customHeight="1">
      <c r="A14" s="208"/>
      <c r="B14" s="208"/>
      <c r="C14" s="208"/>
      <c r="D14" s="208"/>
      <c r="E14" s="208"/>
      <c r="F14" s="208"/>
      <c r="G14" s="208"/>
      <c r="H14" s="208"/>
      <c r="I14" s="208"/>
      <c r="J14" s="208"/>
      <c r="K14" s="208"/>
      <c r="L14" s="208"/>
      <c r="M14" s="208"/>
      <c r="N14" s="208"/>
      <c r="O14" s="208"/>
      <c r="P14" s="208"/>
      <c r="Q14" s="208"/>
      <c r="R14" s="208"/>
      <c r="S14" s="208"/>
      <c r="T14" s="208"/>
    </row>
    <row r="15" spans="1:20" ht="15" customHeight="1">
      <c r="A15" s="208"/>
      <c r="B15" s="208"/>
      <c r="C15" s="208"/>
      <c r="D15" s="208"/>
      <c r="E15" s="208"/>
      <c r="F15" s="208"/>
      <c r="G15" s="208"/>
      <c r="H15" s="208"/>
      <c r="I15" s="208"/>
      <c r="J15" s="208"/>
      <c r="K15" s="208"/>
      <c r="L15" s="208"/>
      <c r="M15" s="208"/>
      <c r="N15" s="208"/>
      <c r="O15" s="208"/>
      <c r="P15" s="208"/>
      <c r="Q15" s="208"/>
      <c r="R15" s="208"/>
      <c r="S15" s="208"/>
      <c r="T15" s="208"/>
    </row>
    <row r="16" spans="1:20" ht="18" customHeight="1">
      <c r="A16" s="181" t="s">
        <v>2</v>
      </c>
      <c r="B16" s="181"/>
      <c r="C16" s="181"/>
      <c r="D16" s="181"/>
      <c r="E16" s="181"/>
      <c r="F16" s="181"/>
      <c r="G16" s="181"/>
      <c r="H16" s="181"/>
      <c r="I16" s="181"/>
      <c r="J16" s="181"/>
      <c r="K16" s="181"/>
      <c r="L16" s="181"/>
      <c r="M16" s="181"/>
      <c r="N16" s="181"/>
      <c r="O16" s="181"/>
      <c r="P16" s="181"/>
      <c r="Q16" s="181"/>
      <c r="R16" s="181"/>
      <c r="S16" s="181"/>
      <c r="T16" s="181"/>
    </row>
    <row r="17" spans="1:20" ht="18" customHeight="1">
      <c r="A17" s="6"/>
      <c r="B17" s="6"/>
      <c r="C17" s="6"/>
      <c r="D17" s="6"/>
      <c r="E17" s="6"/>
      <c r="F17" s="6"/>
      <c r="G17" s="6"/>
      <c r="H17" s="6"/>
      <c r="I17" s="6"/>
      <c r="J17" s="6"/>
      <c r="K17" s="6"/>
      <c r="L17" s="6"/>
      <c r="M17" s="6"/>
      <c r="N17" s="6"/>
      <c r="O17" s="6"/>
      <c r="P17" s="6"/>
      <c r="Q17" s="6"/>
      <c r="R17" s="6"/>
      <c r="S17" s="6"/>
      <c r="T17" s="6"/>
    </row>
    <row r="18" spans="1:20" ht="18" customHeight="1">
      <c r="A18" s="182" t="s">
        <v>286</v>
      </c>
      <c r="B18" s="182"/>
      <c r="C18" s="182"/>
      <c r="D18" s="182"/>
      <c r="E18" s="182"/>
      <c r="F18" s="182"/>
      <c r="G18" s="182"/>
      <c r="H18" s="182"/>
      <c r="I18" s="182"/>
      <c r="J18" s="182"/>
      <c r="K18" s="182"/>
      <c r="L18" s="182"/>
      <c r="M18" s="182"/>
      <c r="N18" s="182"/>
      <c r="O18" s="182"/>
      <c r="P18" s="182"/>
      <c r="Q18" s="182"/>
      <c r="R18" s="182"/>
      <c r="S18" s="182"/>
      <c r="T18" s="182"/>
    </row>
    <row r="19" spans="1:20" ht="18" customHeight="1">
      <c r="A19" s="182"/>
      <c r="B19" s="182"/>
      <c r="C19" s="182"/>
      <c r="D19" s="182"/>
      <c r="E19" s="182"/>
      <c r="F19" s="182"/>
      <c r="G19" s="182"/>
      <c r="H19" s="182"/>
      <c r="I19" s="182"/>
      <c r="J19" s="182"/>
      <c r="K19" s="182"/>
      <c r="L19" s="182"/>
      <c r="M19" s="182"/>
      <c r="N19" s="182"/>
      <c r="O19" s="182"/>
      <c r="P19" s="182"/>
      <c r="Q19" s="182"/>
      <c r="R19" s="182"/>
      <c r="S19" s="182"/>
      <c r="T19" s="182"/>
    </row>
    <row r="20" spans="1:20" ht="21" customHeight="1" thickBot="1">
      <c r="B20" s="115" t="s">
        <v>291</v>
      </c>
      <c r="C20" s="185" t="s">
        <v>199</v>
      </c>
      <c r="D20" s="186"/>
      <c r="E20" s="186"/>
      <c r="F20" s="187"/>
      <c r="G20" s="183" t="s">
        <v>176</v>
      </c>
      <c r="H20" s="184"/>
      <c r="I20" s="184"/>
      <c r="L20" s="115" t="s">
        <v>291</v>
      </c>
      <c r="M20" s="185" t="s">
        <v>199</v>
      </c>
      <c r="N20" s="186"/>
      <c r="O20" s="186"/>
      <c r="P20" s="187"/>
      <c r="Q20" s="183" t="s">
        <v>176</v>
      </c>
      <c r="R20" s="184"/>
      <c r="S20" s="184"/>
    </row>
    <row r="21" spans="1:20" ht="21" customHeight="1" thickBot="1">
      <c r="B21" s="2">
        <v>1</v>
      </c>
      <c r="C21" s="130" t="s">
        <v>292</v>
      </c>
      <c r="D21" s="131"/>
      <c r="E21" s="131"/>
      <c r="F21" s="132"/>
      <c r="G21" s="171"/>
      <c r="H21" s="172"/>
      <c r="I21" s="173"/>
      <c r="L21" s="2">
        <v>13</v>
      </c>
      <c r="M21" s="127" t="s">
        <v>293</v>
      </c>
      <c r="N21" s="128"/>
      <c r="O21" s="128"/>
      <c r="P21" s="129"/>
      <c r="Q21" s="171"/>
      <c r="R21" s="172"/>
      <c r="S21" s="173"/>
    </row>
    <row r="22" spans="1:20" ht="21" customHeight="1" thickBot="1">
      <c r="B22" s="2">
        <v>2</v>
      </c>
      <c r="C22" s="130" t="s">
        <v>294</v>
      </c>
      <c r="D22" s="131"/>
      <c r="E22" s="131"/>
      <c r="F22" s="132"/>
      <c r="G22" s="171"/>
      <c r="H22" s="172"/>
      <c r="I22" s="173"/>
      <c r="L22" s="2">
        <v>14</v>
      </c>
      <c r="M22" s="127" t="s">
        <v>295</v>
      </c>
      <c r="N22" s="128"/>
      <c r="O22" s="128"/>
      <c r="P22" s="129"/>
      <c r="Q22" s="171"/>
      <c r="R22" s="172"/>
      <c r="S22" s="173"/>
    </row>
    <row r="23" spans="1:20" ht="21" customHeight="1" thickBot="1">
      <c r="B23" s="2">
        <v>3</v>
      </c>
      <c r="C23" s="130" t="s">
        <v>296</v>
      </c>
      <c r="D23" s="131"/>
      <c r="E23" s="131"/>
      <c r="F23" s="132"/>
      <c r="G23" s="171"/>
      <c r="H23" s="172"/>
      <c r="I23" s="173"/>
      <c r="L23" s="2">
        <v>15</v>
      </c>
      <c r="M23" s="127" t="s">
        <v>297</v>
      </c>
      <c r="N23" s="128"/>
      <c r="O23" s="128"/>
      <c r="P23" s="129"/>
      <c r="Q23" s="171"/>
      <c r="R23" s="172"/>
      <c r="S23" s="173"/>
    </row>
    <row r="24" spans="1:20" ht="21" customHeight="1" thickBot="1">
      <c r="B24" s="2">
        <v>4</v>
      </c>
      <c r="C24" s="130" t="s">
        <v>298</v>
      </c>
      <c r="D24" s="131"/>
      <c r="E24" s="131"/>
      <c r="F24" s="132"/>
      <c r="G24" s="171"/>
      <c r="H24" s="172"/>
      <c r="I24" s="173"/>
      <c r="L24" s="2">
        <v>16</v>
      </c>
      <c r="M24" s="127" t="s">
        <v>299</v>
      </c>
      <c r="N24" s="128"/>
      <c r="O24" s="128"/>
      <c r="P24" s="129"/>
      <c r="Q24" s="171"/>
      <c r="R24" s="172"/>
      <c r="S24" s="173"/>
    </row>
    <row r="25" spans="1:20" ht="21" customHeight="1" thickBot="1">
      <c r="B25" s="2">
        <v>5</v>
      </c>
      <c r="C25" s="130" t="s">
        <v>300</v>
      </c>
      <c r="D25" s="131"/>
      <c r="E25" s="131"/>
      <c r="F25" s="132"/>
      <c r="G25" s="171"/>
      <c r="H25" s="172"/>
      <c r="I25" s="173"/>
      <c r="L25" s="2">
        <v>17</v>
      </c>
      <c r="M25" s="127" t="s">
        <v>301</v>
      </c>
      <c r="N25" s="128"/>
      <c r="O25" s="128"/>
      <c r="P25" s="129"/>
      <c r="Q25" s="171"/>
      <c r="R25" s="172"/>
      <c r="S25" s="173"/>
    </row>
    <row r="26" spans="1:20" ht="21" customHeight="1" thickBot="1">
      <c r="B26" s="2">
        <v>6</v>
      </c>
      <c r="C26" s="130" t="s">
        <v>302</v>
      </c>
      <c r="D26" s="131"/>
      <c r="E26" s="131"/>
      <c r="F26" s="132"/>
      <c r="G26" s="171"/>
      <c r="H26" s="172"/>
      <c r="I26" s="173"/>
      <c r="L26" s="2">
        <v>18</v>
      </c>
      <c r="M26" s="127" t="s">
        <v>303</v>
      </c>
      <c r="N26" s="128"/>
      <c r="O26" s="128"/>
      <c r="P26" s="129"/>
      <c r="Q26" s="171"/>
      <c r="R26" s="172"/>
      <c r="S26" s="173"/>
    </row>
    <row r="27" spans="1:20" ht="21" customHeight="1" thickBot="1">
      <c r="B27" s="2">
        <v>7</v>
      </c>
      <c r="C27" s="130" t="s">
        <v>362</v>
      </c>
      <c r="D27" s="131"/>
      <c r="E27" s="131"/>
      <c r="F27" s="132"/>
      <c r="G27" s="171"/>
      <c r="H27" s="172"/>
      <c r="I27" s="173"/>
      <c r="L27" s="2">
        <v>19</v>
      </c>
      <c r="M27" s="127" t="s">
        <v>304</v>
      </c>
      <c r="N27" s="128"/>
      <c r="O27" s="128"/>
      <c r="P27" s="129"/>
      <c r="Q27" s="171"/>
      <c r="R27" s="172"/>
      <c r="S27" s="173"/>
    </row>
    <row r="28" spans="1:20" ht="21" customHeight="1" thickBot="1">
      <c r="B28" s="2">
        <v>8</v>
      </c>
      <c r="C28" s="130" t="s">
        <v>305</v>
      </c>
      <c r="D28" s="131"/>
      <c r="E28" s="131"/>
      <c r="F28" s="132"/>
      <c r="G28" s="121"/>
      <c r="H28" s="122"/>
      <c r="I28" s="123"/>
      <c r="L28" s="2">
        <v>20</v>
      </c>
      <c r="M28" s="127" t="s">
        <v>306</v>
      </c>
      <c r="N28" s="128"/>
      <c r="O28" s="128"/>
      <c r="P28" s="129"/>
      <c r="Q28" s="121"/>
      <c r="R28" s="122"/>
      <c r="S28" s="123"/>
    </row>
    <row r="29" spans="1:20" ht="21" customHeight="1" thickBot="1">
      <c r="B29" s="2">
        <v>9</v>
      </c>
      <c r="C29" s="130" t="s">
        <v>307</v>
      </c>
      <c r="D29" s="131"/>
      <c r="E29" s="131"/>
      <c r="F29" s="132"/>
      <c r="G29" s="121"/>
      <c r="H29" s="122"/>
      <c r="I29" s="123"/>
      <c r="L29" s="2">
        <v>21</v>
      </c>
      <c r="M29" s="127" t="s">
        <v>308</v>
      </c>
      <c r="N29" s="128"/>
      <c r="O29" s="128"/>
      <c r="P29" s="129"/>
      <c r="Q29" s="121"/>
      <c r="R29" s="122"/>
      <c r="S29" s="123"/>
    </row>
    <row r="30" spans="1:20" ht="21" customHeight="1" thickBot="1">
      <c r="B30" s="2">
        <v>10</v>
      </c>
      <c r="C30" s="130" t="s">
        <v>309</v>
      </c>
      <c r="D30" s="131"/>
      <c r="E30" s="131"/>
      <c r="F30" s="132"/>
      <c r="G30" s="171"/>
      <c r="H30" s="172"/>
      <c r="I30" s="173"/>
      <c r="L30" s="133">
        <v>22</v>
      </c>
      <c r="M30" s="134" t="s">
        <v>310</v>
      </c>
      <c r="N30" s="135"/>
      <c r="O30" s="135"/>
      <c r="P30" s="136"/>
      <c r="Q30" s="201"/>
      <c r="R30" s="202"/>
      <c r="S30" s="203"/>
    </row>
    <row r="31" spans="1:20" ht="21" customHeight="1" thickBot="1">
      <c r="B31" s="2">
        <v>11</v>
      </c>
      <c r="C31" s="130" t="s">
        <v>311</v>
      </c>
      <c r="D31" s="131"/>
      <c r="E31" s="131"/>
      <c r="F31" s="132"/>
      <c r="G31" s="171"/>
      <c r="H31" s="172"/>
      <c r="I31" s="173"/>
      <c r="L31" s="133">
        <v>23</v>
      </c>
      <c r="M31" s="194" t="s">
        <v>312</v>
      </c>
      <c r="N31" s="195"/>
      <c r="O31" s="195"/>
      <c r="P31" s="195"/>
      <c r="Q31" s="191"/>
      <c r="R31" s="192"/>
      <c r="S31" s="193"/>
    </row>
    <row r="32" spans="1:20" ht="21" customHeight="1" thickBot="1">
      <c r="B32" s="2">
        <v>12</v>
      </c>
      <c r="C32" s="130" t="s">
        <v>313</v>
      </c>
      <c r="D32" s="131"/>
      <c r="E32" s="131"/>
      <c r="F32" s="132"/>
      <c r="G32" s="171"/>
      <c r="H32" s="172"/>
      <c r="I32" s="173"/>
      <c r="L32" s="2">
        <v>24</v>
      </c>
      <c r="M32" s="196" t="s">
        <v>314</v>
      </c>
      <c r="N32" s="176"/>
      <c r="O32" s="176"/>
      <c r="P32" s="177"/>
      <c r="Q32" s="191"/>
      <c r="R32" s="192"/>
      <c r="S32" s="193"/>
    </row>
    <row r="33" spans="1:20" ht="18" customHeight="1">
      <c r="A33" s="7"/>
      <c r="B33" s="7"/>
      <c r="C33" s="7"/>
      <c r="D33" s="7"/>
      <c r="E33" s="7"/>
      <c r="F33" s="7"/>
      <c r="G33" s="7"/>
      <c r="H33" s="7"/>
      <c r="I33" s="7"/>
      <c r="J33" s="7"/>
      <c r="K33" s="7"/>
      <c r="L33" s="7"/>
      <c r="M33" s="7"/>
      <c r="N33" s="7"/>
      <c r="O33" s="7"/>
      <c r="P33" s="7"/>
      <c r="Q33" s="7"/>
      <c r="R33" s="7"/>
      <c r="S33" s="7"/>
      <c r="T33" s="7"/>
    </row>
    <row r="34" spans="1:20" ht="18" customHeight="1">
      <c r="A34" s="1" t="s">
        <v>173</v>
      </c>
      <c r="B34" s="7"/>
      <c r="C34" s="7"/>
      <c r="D34" s="7"/>
      <c r="E34" s="7"/>
      <c r="F34" s="7"/>
      <c r="G34" s="7"/>
      <c r="H34" s="7"/>
      <c r="I34" s="7"/>
      <c r="J34" s="7"/>
      <c r="K34" s="7"/>
      <c r="L34" s="7"/>
      <c r="M34" s="7"/>
      <c r="N34" s="7"/>
      <c r="O34" s="7"/>
      <c r="P34" s="7"/>
      <c r="Q34" s="7"/>
      <c r="R34" s="7"/>
      <c r="S34" s="7"/>
      <c r="T34" s="7"/>
    </row>
    <row r="35" spans="1:20" ht="18" customHeight="1">
      <c r="A35" s="1" t="s">
        <v>322</v>
      </c>
    </row>
    <row r="36" spans="1:20" ht="18" customHeight="1">
      <c r="A36" s="1" t="s">
        <v>323</v>
      </c>
    </row>
    <row r="37" spans="1:20" ht="18" customHeight="1">
      <c r="A37" s="1" t="s">
        <v>324</v>
      </c>
    </row>
    <row r="38" spans="1:20" ht="18" customHeight="1"/>
    <row r="39" spans="1:20" ht="18" customHeight="1" thickBot="1">
      <c r="A39" s="1" t="s">
        <v>27</v>
      </c>
    </row>
    <row r="40" spans="1:20" ht="21" customHeight="1" thickBot="1">
      <c r="B40" s="188" t="s">
        <v>28</v>
      </c>
      <c r="C40" s="188"/>
      <c r="D40" s="175"/>
      <c r="E40" s="178"/>
      <c r="F40" s="179"/>
      <c r="G40" s="179"/>
      <c r="H40" s="179"/>
      <c r="I40" s="179"/>
      <c r="J40" s="179"/>
      <c r="K40" s="179"/>
      <c r="L40" s="179"/>
      <c r="M40" s="179"/>
      <c r="N40" s="179"/>
      <c r="O40" s="179"/>
      <c r="P40" s="179"/>
      <c r="Q40" s="179"/>
      <c r="R40" s="179"/>
      <c r="S40" s="189"/>
      <c r="T40" s="190"/>
    </row>
    <row r="41" spans="1:20" ht="21" customHeight="1" thickBot="1">
      <c r="B41" s="188" t="s">
        <v>29</v>
      </c>
      <c r="C41" s="188"/>
      <c r="D41" s="175"/>
      <c r="E41" s="178"/>
      <c r="F41" s="179"/>
      <c r="G41" s="179"/>
      <c r="H41" s="179"/>
      <c r="I41" s="179"/>
      <c r="J41" s="179"/>
      <c r="K41" s="179"/>
      <c r="L41" s="179"/>
      <c r="M41" s="179"/>
      <c r="N41" s="179"/>
      <c r="O41" s="179"/>
      <c r="P41" s="179"/>
      <c r="Q41" s="179"/>
      <c r="R41" s="179"/>
      <c r="S41" s="189"/>
      <c r="T41" s="190"/>
    </row>
    <row r="42" spans="1:20" ht="21" customHeight="1" thickBot="1">
      <c r="B42" s="188" t="s">
        <v>31</v>
      </c>
      <c r="C42" s="188"/>
      <c r="D42" s="175"/>
      <c r="E42" s="197"/>
      <c r="F42" s="197"/>
      <c r="G42" s="197"/>
      <c r="H42" s="197"/>
      <c r="I42" s="197"/>
      <c r="J42" s="199"/>
      <c r="K42" s="200" t="s">
        <v>30</v>
      </c>
      <c r="L42" s="200"/>
      <c r="M42" s="200"/>
      <c r="N42" s="200"/>
      <c r="O42" s="197"/>
      <c r="P42" s="197"/>
      <c r="Q42" s="197"/>
      <c r="R42" s="197"/>
      <c r="S42" s="197"/>
      <c r="T42" s="198"/>
    </row>
    <row r="43" spans="1:20" ht="21" customHeight="1" thickBot="1">
      <c r="B43" s="188" t="s">
        <v>3</v>
      </c>
      <c r="C43" s="188"/>
      <c r="D43" s="175"/>
      <c r="E43" s="197"/>
      <c r="F43" s="197"/>
      <c r="G43" s="197"/>
      <c r="H43" s="197"/>
      <c r="I43" s="197"/>
      <c r="J43" s="197"/>
      <c r="K43" s="197"/>
      <c r="L43" s="197"/>
      <c r="M43" s="197"/>
      <c r="N43" s="197"/>
      <c r="O43" s="197"/>
      <c r="P43" s="197"/>
      <c r="Q43" s="197"/>
      <c r="R43" s="197"/>
      <c r="S43" s="198"/>
      <c r="T43" s="198"/>
    </row>
  </sheetData>
  <mergeCells count="48">
    <mergeCell ref="G27:I27"/>
    <mergeCell ref="G30:I30"/>
    <mergeCell ref="M20:P20"/>
    <mergeCell ref="G26:I26"/>
    <mergeCell ref="G23:I23"/>
    <mergeCell ref="G24:I24"/>
    <mergeCell ref="G25:I25"/>
    <mergeCell ref="O6:R7"/>
    <mergeCell ref="S6:T7"/>
    <mergeCell ref="H10:J10"/>
    <mergeCell ref="K10:S10"/>
    <mergeCell ref="A12:T15"/>
    <mergeCell ref="Q25:S25"/>
    <mergeCell ref="Q26:S26"/>
    <mergeCell ref="Q27:S27"/>
    <mergeCell ref="Q31:S31"/>
    <mergeCell ref="Q30:S30"/>
    <mergeCell ref="B43:D43"/>
    <mergeCell ref="E43:T43"/>
    <mergeCell ref="B42:D42"/>
    <mergeCell ref="E42:J42"/>
    <mergeCell ref="K42:N42"/>
    <mergeCell ref="O42:T42"/>
    <mergeCell ref="B41:D41"/>
    <mergeCell ref="E41:T41"/>
    <mergeCell ref="G31:I31"/>
    <mergeCell ref="B40:D40"/>
    <mergeCell ref="E40:T40"/>
    <mergeCell ref="G32:I32"/>
    <mergeCell ref="Q32:S32"/>
    <mergeCell ref="M31:P31"/>
    <mergeCell ref="M32:P32"/>
    <mergeCell ref="Q23:S23"/>
    <mergeCell ref="Q24:S24"/>
    <mergeCell ref="A4:T4"/>
    <mergeCell ref="H8:J8"/>
    <mergeCell ref="K8:T8"/>
    <mergeCell ref="H9:J9"/>
    <mergeCell ref="K9:T9"/>
    <mergeCell ref="A16:T16"/>
    <mergeCell ref="A18:T19"/>
    <mergeCell ref="Q20:S20"/>
    <mergeCell ref="C20:F20"/>
    <mergeCell ref="G22:I22"/>
    <mergeCell ref="G20:I20"/>
    <mergeCell ref="G21:I21"/>
    <mergeCell ref="Q21:S21"/>
    <mergeCell ref="Q22:S22"/>
  </mergeCells>
  <phoneticPr fontId="22"/>
  <dataValidations count="1">
    <dataValidation type="list" allowBlank="1" showInputMessage="1" showErrorMessage="1" sqref="G21:G32 Q21:Q32" xr:uid="{64DFF418-A127-4CE3-9D8E-01D65C55138F}">
      <formula1>"○"</formula1>
    </dataValidation>
  </dataValidations>
  <printOptions horizontalCentered="1"/>
  <pageMargins left="0.59055118110236227" right="0.59055118110236227" top="0.59055118110236227" bottom="0.59055118110236227" header="0.31496062992125984" footer="0.31496062992125984"/>
  <headerFooter>
    <oddHeader>&amp;R&amp;14様式１</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61"/>
  <sheetViews>
    <sheetView showGridLines="0" view="pageBreakPreview" zoomScaleNormal="75" zoomScaleSheetLayoutView="100" workbookViewId="0">
      <selection activeCell="F61" sqref="F61"/>
    </sheetView>
  </sheetViews>
  <sheetFormatPr defaultColWidth="4.875" defaultRowHeight="14.25"/>
  <cols>
    <col min="1" max="16384" width="4.875" style="1"/>
  </cols>
  <sheetData>
    <row r="1" spans="1:18" ht="18.75">
      <c r="A1" s="174" t="s">
        <v>4</v>
      </c>
      <c r="B1" s="174"/>
      <c r="C1" s="174"/>
      <c r="D1" s="174"/>
      <c r="E1" s="174"/>
      <c r="F1" s="174"/>
      <c r="G1" s="174"/>
      <c r="H1" s="174"/>
      <c r="I1" s="174"/>
      <c r="J1" s="174"/>
      <c r="K1" s="174"/>
      <c r="L1" s="174"/>
      <c r="M1" s="174"/>
      <c r="N1" s="174"/>
      <c r="O1" s="174"/>
      <c r="P1" s="174"/>
      <c r="Q1" s="174"/>
      <c r="R1" s="174"/>
    </row>
    <row r="2" spans="1:18" ht="15" thickBot="1">
      <c r="A2" s="1" t="s">
        <v>32</v>
      </c>
    </row>
    <row r="3" spans="1:18" ht="33" customHeight="1" thickBot="1">
      <c r="B3" s="188" t="s">
        <v>105</v>
      </c>
      <c r="C3" s="188"/>
      <c r="D3" s="188"/>
      <c r="E3" s="188"/>
      <c r="F3" s="175"/>
      <c r="G3" s="224"/>
      <c r="H3" s="225"/>
      <c r="I3" s="225"/>
      <c r="J3" s="225"/>
      <c r="K3" s="225"/>
      <c r="L3" s="225"/>
      <c r="M3" s="225"/>
      <c r="N3" s="225"/>
      <c r="O3" s="225"/>
      <c r="P3" s="225"/>
      <c r="Q3" s="226"/>
    </row>
    <row r="4" spans="1:18" ht="33" customHeight="1" thickBot="1">
      <c r="B4" s="188" t="s">
        <v>5</v>
      </c>
      <c r="C4" s="188"/>
      <c r="D4" s="188"/>
      <c r="E4" s="188"/>
      <c r="F4" s="188"/>
      <c r="G4" s="224"/>
      <c r="H4" s="225"/>
      <c r="I4" s="225"/>
      <c r="J4" s="225"/>
      <c r="K4" s="225"/>
      <c r="L4" s="225"/>
      <c r="M4" s="225"/>
      <c r="N4" s="225"/>
      <c r="O4" s="225"/>
      <c r="P4" s="225"/>
      <c r="Q4" s="226"/>
    </row>
    <row r="5" spans="1:18" ht="33" customHeight="1" thickBot="1">
      <c r="B5" s="188" t="s">
        <v>6</v>
      </c>
      <c r="C5" s="188"/>
      <c r="D5" s="188"/>
      <c r="E5" s="188"/>
      <c r="F5" s="188"/>
      <c r="G5" s="224"/>
      <c r="H5" s="225"/>
      <c r="I5" s="225"/>
      <c r="J5" s="225"/>
      <c r="K5" s="225"/>
      <c r="L5" s="225"/>
      <c r="M5" s="225"/>
      <c r="N5" s="225"/>
      <c r="O5" s="225"/>
      <c r="P5" s="225"/>
      <c r="Q5" s="226"/>
    </row>
    <row r="6" spans="1:18" ht="33" customHeight="1" thickBot="1">
      <c r="B6" s="188" t="s">
        <v>7</v>
      </c>
      <c r="C6" s="188"/>
      <c r="D6" s="188"/>
      <c r="E6" s="188"/>
      <c r="F6" s="175"/>
      <c r="G6" s="224" t="s">
        <v>40</v>
      </c>
      <c r="H6" s="225"/>
      <c r="I6" s="225"/>
      <c r="J6" s="225"/>
      <c r="K6" s="225"/>
      <c r="L6" s="225"/>
      <c r="M6" s="225"/>
      <c r="N6" s="225"/>
      <c r="O6" s="225"/>
      <c r="P6" s="225"/>
      <c r="Q6" s="226"/>
    </row>
    <row r="7" spans="1:18" ht="33" customHeight="1" thickBot="1">
      <c r="B7" s="188" t="s">
        <v>8</v>
      </c>
      <c r="C7" s="188"/>
      <c r="D7" s="188"/>
      <c r="E7" s="188"/>
      <c r="F7" s="175"/>
      <c r="G7" s="224"/>
      <c r="H7" s="225"/>
      <c r="I7" s="225"/>
      <c r="J7" s="225"/>
      <c r="K7" s="225"/>
      <c r="L7" s="225"/>
      <c r="M7" s="225"/>
      <c r="N7" s="225"/>
      <c r="O7" s="225"/>
      <c r="P7" s="225"/>
      <c r="Q7" s="226"/>
    </row>
    <row r="8" spans="1:18" ht="33" customHeight="1" thickBot="1">
      <c r="B8" s="217" t="s">
        <v>41</v>
      </c>
      <c r="C8" s="217"/>
      <c r="D8" s="217"/>
      <c r="E8" s="217"/>
      <c r="F8" s="185"/>
      <c r="G8" s="224" t="s">
        <v>40</v>
      </c>
      <c r="H8" s="225"/>
      <c r="I8" s="225"/>
      <c r="J8" s="225"/>
      <c r="K8" s="225"/>
      <c r="L8" s="225"/>
      <c r="M8" s="225"/>
      <c r="N8" s="225"/>
      <c r="O8" s="225"/>
      <c r="P8" s="225"/>
      <c r="Q8" s="226"/>
    </row>
    <row r="9" spans="1:18" ht="33" customHeight="1" thickBot="1">
      <c r="B9" s="217" t="s">
        <v>42</v>
      </c>
      <c r="C9" s="217"/>
      <c r="D9" s="217"/>
      <c r="E9" s="217"/>
      <c r="F9" s="217"/>
      <c r="G9" s="224" t="s">
        <v>40</v>
      </c>
      <c r="H9" s="225"/>
      <c r="I9" s="225"/>
      <c r="J9" s="225"/>
      <c r="K9" s="225"/>
      <c r="L9" s="225"/>
      <c r="M9" s="225"/>
      <c r="N9" s="225"/>
      <c r="O9" s="225"/>
      <c r="P9" s="225"/>
      <c r="Q9" s="226"/>
    </row>
    <row r="10" spans="1:18" ht="33" customHeight="1" thickBot="1">
      <c r="B10" s="229" t="s">
        <v>80</v>
      </c>
      <c r="C10" s="229"/>
      <c r="D10" s="229"/>
      <c r="E10" s="229"/>
      <c r="F10" s="229"/>
      <c r="G10" s="224" t="s">
        <v>40</v>
      </c>
      <c r="H10" s="225"/>
      <c r="I10" s="225"/>
      <c r="J10" s="225"/>
      <c r="K10" s="225"/>
      <c r="L10" s="225"/>
      <c r="M10" s="225"/>
      <c r="N10" s="225"/>
      <c r="O10" s="225"/>
      <c r="P10" s="225"/>
      <c r="Q10" s="226"/>
    </row>
    <row r="11" spans="1:18" ht="20.25" customHeight="1"/>
    <row r="12" spans="1:18">
      <c r="B12" s="231" t="s">
        <v>315</v>
      </c>
      <c r="C12" s="231"/>
      <c r="D12" s="231"/>
      <c r="E12" s="231"/>
      <c r="F12" s="231"/>
      <c r="G12" s="231"/>
      <c r="H12" s="231"/>
      <c r="I12" s="6"/>
      <c r="J12" s="6"/>
      <c r="K12" s="16"/>
    </row>
    <row r="13" spans="1:18" ht="5.25" customHeight="1">
      <c r="G13" s="6"/>
      <c r="H13" s="6"/>
      <c r="I13" s="6"/>
      <c r="J13" s="6"/>
      <c r="K13" s="16"/>
    </row>
    <row r="14" spans="1:18" ht="36" customHeight="1" thickBot="1">
      <c r="B14" s="188"/>
      <c r="C14" s="188"/>
      <c r="D14" s="188"/>
      <c r="E14" s="183" t="s">
        <v>36</v>
      </c>
      <c r="F14" s="183"/>
      <c r="G14" s="183"/>
      <c r="H14" s="188"/>
      <c r="I14" s="183" t="s">
        <v>202</v>
      </c>
      <c r="J14" s="183"/>
      <c r="K14" s="183"/>
      <c r="L14" s="188"/>
      <c r="M14" s="230" t="s">
        <v>203</v>
      </c>
      <c r="N14" s="230"/>
      <c r="O14" s="230"/>
      <c r="P14" s="230"/>
      <c r="Q14" s="217"/>
    </row>
    <row r="15" spans="1:18" ht="36" customHeight="1" thickBot="1">
      <c r="B15" s="227" t="s">
        <v>33</v>
      </c>
      <c r="C15" s="227"/>
      <c r="D15" s="228"/>
      <c r="E15" s="224"/>
      <c r="F15" s="225"/>
      <c r="G15" s="226"/>
      <c r="H15" s="10" t="s">
        <v>37</v>
      </c>
      <c r="I15" s="224"/>
      <c r="J15" s="225"/>
      <c r="K15" s="226"/>
      <c r="L15" s="10" t="s">
        <v>37</v>
      </c>
      <c r="M15" s="224"/>
      <c r="N15" s="225"/>
      <c r="O15" s="225"/>
      <c r="P15" s="226"/>
      <c r="Q15" s="11" t="s">
        <v>37</v>
      </c>
    </row>
    <row r="16" spans="1:18" ht="36" customHeight="1" thickBot="1">
      <c r="B16" s="188" t="s">
        <v>34</v>
      </c>
      <c r="C16" s="188"/>
      <c r="D16" s="188"/>
      <c r="E16" s="224"/>
      <c r="F16" s="225"/>
      <c r="G16" s="226"/>
      <c r="H16" s="2" t="s">
        <v>37</v>
      </c>
      <c r="I16" s="224"/>
      <c r="J16" s="225"/>
      <c r="K16" s="226"/>
      <c r="L16" s="2" t="s">
        <v>37</v>
      </c>
      <c r="M16" s="224"/>
      <c r="N16" s="225"/>
      <c r="O16" s="225"/>
      <c r="P16" s="226"/>
      <c r="Q16" s="2" t="s">
        <v>37</v>
      </c>
    </row>
    <row r="17" spans="1:17" ht="36" customHeight="1" thickBot="1">
      <c r="B17" s="188" t="s">
        <v>35</v>
      </c>
      <c r="C17" s="188"/>
      <c r="D17" s="188"/>
      <c r="E17" s="224"/>
      <c r="F17" s="225"/>
      <c r="G17" s="226"/>
      <c r="H17" s="2" t="s">
        <v>37</v>
      </c>
      <c r="I17" s="224"/>
      <c r="J17" s="225"/>
      <c r="K17" s="226"/>
      <c r="L17" s="2" t="s">
        <v>37</v>
      </c>
      <c r="M17" s="224"/>
      <c r="N17" s="225"/>
      <c r="O17" s="225"/>
      <c r="P17" s="226"/>
      <c r="Q17" s="2" t="s">
        <v>37</v>
      </c>
    </row>
    <row r="18" spans="1:17" ht="36" customHeight="1" thickBot="1">
      <c r="B18" s="188" t="s">
        <v>38</v>
      </c>
      <c r="C18" s="188"/>
      <c r="D18" s="188"/>
      <c r="E18" s="224"/>
      <c r="F18" s="225"/>
      <c r="G18" s="226"/>
      <c r="H18" s="2" t="s">
        <v>37</v>
      </c>
      <c r="I18" s="224"/>
      <c r="J18" s="225"/>
      <c r="K18" s="226"/>
      <c r="L18" s="2" t="s">
        <v>37</v>
      </c>
      <c r="M18" s="224"/>
      <c r="N18" s="225"/>
      <c r="O18" s="225"/>
      <c r="P18" s="226"/>
      <c r="Q18" s="2" t="s">
        <v>37</v>
      </c>
    </row>
    <row r="19" spans="1:17" ht="36" customHeight="1">
      <c r="B19" s="188" t="s">
        <v>39</v>
      </c>
      <c r="C19" s="188"/>
      <c r="D19" s="175"/>
      <c r="E19" s="223">
        <f>SUM(E15:G18)</f>
        <v>0</v>
      </c>
      <c r="F19" s="223"/>
      <c r="G19" s="223"/>
      <c r="H19" s="5" t="s">
        <v>37</v>
      </c>
      <c r="I19" s="223">
        <f>SUM(I15:K18)</f>
        <v>0</v>
      </c>
      <c r="J19" s="223"/>
      <c r="K19" s="223"/>
      <c r="L19" s="5" t="s">
        <v>37</v>
      </c>
      <c r="M19" s="223">
        <f>SUM(M15:P18)</f>
        <v>0</v>
      </c>
      <c r="N19" s="223"/>
      <c r="O19" s="223"/>
      <c r="P19" s="223"/>
      <c r="Q19" s="3" t="s">
        <v>37</v>
      </c>
    </row>
    <row r="20" spans="1:17" ht="23.25" customHeight="1">
      <c r="C20" s="6"/>
      <c r="D20" s="6"/>
      <c r="E20" s="6"/>
    </row>
    <row r="21" spans="1:17">
      <c r="A21" s="1" t="s">
        <v>106</v>
      </c>
    </row>
    <row r="22" spans="1:17" ht="9.75" customHeight="1" thickBot="1"/>
    <row r="23" spans="1:17" ht="15" thickBot="1">
      <c r="A23" s="45" t="s">
        <v>102</v>
      </c>
      <c r="B23" s="1" t="s">
        <v>316</v>
      </c>
      <c r="E23" s="1" t="s">
        <v>81</v>
      </c>
      <c r="H23" s="4"/>
      <c r="I23" s="6" t="s">
        <v>56</v>
      </c>
      <c r="J23" s="12"/>
      <c r="K23" s="6" t="s">
        <v>54</v>
      </c>
      <c r="L23" s="12"/>
      <c r="M23" s="6" t="s">
        <v>57</v>
      </c>
    </row>
    <row r="24" spans="1:17" ht="5.25" customHeight="1" thickBot="1"/>
    <row r="25" spans="1:17" ht="31.5" customHeight="1" thickBot="1">
      <c r="B25" s="188" t="s">
        <v>9</v>
      </c>
      <c r="C25" s="188"/>
      <c r="D25" s="175"/>
      <c r="E25" s="220"/>
      <c r="F25" s="221"/>
      <c r="G25" s="221"/>
      <c r="H25" s="222"/>
      <c r="I25" s="8" t="s">
        <v>43</v>
      </c>
      <c r="J25" s="188" t="s">
        <v>10</v>
      </c>
      <c r="K25" s="188"/>
      <c r="L25" s="175"/>
      <c r="M25" s="220"/>
      <c r="N25" s="221"/>
      <c r="O25" s="221"/>
      <c r="P25" s="222"/>
      <c r="Q25" s="8" t="s">
        <v>12</v>
      </c>
    </row>
    <row r="26" spans="1:17" ht="31.5" customHeight="1" thickBot="1">
      <c r="B26" s="188" t="s">
        <v>11</v>
      </c>
      <c r="C26" s="188"/>
      <c r="D26" s="188"/>
      <c r="E26" s="220"/>
      <c r="F26" s="221"/>
      <c r="G26" s="221"/>
      <c r="H26" s="222"/>
      <c r="I26" s="8" t="s">
        <v>12</v>
      </c>
      <c r="J26" s="188" t="s">
        <v>13</v>
      </c>
      <c r="K26" s="188"/>
      <c r="L26" s="188"/>
      <c r="M26" s="220"/>
      <c r="N26" s="221"/>
      <c r="O26" s="221"/>
      <c r="P26" s="222"/>
      <c r="Q26" s="8" t="s">
        <v>12</v>
      </c>
    </row>
    <row r="27" spans="1:17" ht="31.5" customHeight="1" thickBot="1">
      <c r="B27" s="188" t="s">
        <v>14</v>
      </c>
      <c r="C27" s="188"/>
      <c r="D27" s="188"/>
      <c r="E27" s="220"/>
      <c r="F27" s="221"/>
      <c r="G27" s="221"/>
      <c r="H27" s="222"/>
      <c r="I27" s="8" t="s">
        <v>12</v>
      </c>
      <c r="J27" s="188" t="s">
        <v>15</v>
      </c>
      <c r="K27" s="188"/>
      <c r="L27" s="188"/>
      <c r="M27" s="220"/>
      <c r="N27" s="221"/>
      <c r="O27" s="221"/>
      <c r="P27" s="222"/>
      <c r="Q27" s="8" t="s">
        <v>12</v>
      </c>
    </row>
    <row r="28" spans="1:17" ht="31.5" customHeight="1" thickBot="1">
      <c r="B28" s="188" t="s">
        <v>16</v>
      </c>
      <c r="C28" s="188"/>
      <c r="D28" s="188"/>
      <c r="E28" s="220"/>
      <c r="F28" s="221"/>
      <c r="G28" s="221"/>
      <c r="H28" s="222"/>
      <c r="I28" s="8" t="s">
        <v>12</v>
      </c>
      <c r="J28" s="217" t="s">
        <v>44</v>
      </c>
      <c r="K28" s="188"/>
      <c r="L28" s="188"/>
      <c r="M28" s="220"/>
      <c r="N28" s="221"/>
      <c r="O28" s="221"/>
      <c r="P28" s="222"/>
      <c r="Q28" s="8" t="s">
        <v>12</v>
      </c>
    </row>
    <row r="29" spans="1:17" ht="31.5" customHeight="1" thickBot="1">
      <c r="B29" s="188" t="s">
        <v>17</v>
      </c>
      <c r="C29" s="188"/>
      <c r="D29" s="188"/>
      <c r="E29" s="220"/>
      <c r="F29" s="221"/>
      <c r="G29" s="221"/>
      <c r="H29" s="222"/>
      <c r="I29" s="8" t="s">
        <v>12</v>
      </c>
      <c r="J29" s="188" t="s">
        <v>18</v>
      </c>
      <c r="K29" s="188"/>
      <c r="L29" s="188"/>
      <c r="M29" s="220"/>
      <c r="N29" s="221"/>
      <c r="O29" s="221"/>
      <c r="P29" s="222"/>
      <c r="Q29" s="8" t="s">
        <v>12</v>
      </c>
    </row>
    <row r="30" spans="1:17" ht="15" thickBot="1"/>
    <row r="31" spans="1:17" ht="15" thickBot="1">
      <c r="A31" s="45" t="s">
        <v>103</v>
      </c>
      <c r="B31" s="1" t="s">
        <v>317</v>
      </c>
      <c r="E31" s="1" t="s">
        <v>81</v>
      </c>
      <c r="H31" s="4"/>
      <c r="I31" s="6" t="s">
        <v>56</v>
      </c>
      <c r="J31" s="12"/>
      <c r="K31" s="6" t="s">
        <v>54</v>
      </c>
      <c r="L31" s="12"/>
      <c r="M31" s="6" t="s">
        <v>57</v>
      </c>
    </row>
    <row r="32" spans="1:17" ht="5.25" customHeight="1" thickBot="1"/>
    <row r="33" spans="1:17" ht="31.5" customHeight="1" thickBot="1">
      <c r="B33" s="188" t="s">
        <v>9</v>
      </c>
      <c r="C33" s="188"/>
      <c r="D33" s="175"/>
      <c r="E33" s="220"/>
      <c r="F33" s="221"/>
      <c r="G33" s="221"/>
      <c r="H33" s="222"/>
      <c r="I33" s="8" t="s">
        <v>43</v>
      </c>
      <c r="J33" s="188" t="s">
        <v>10</v>
      </c>
      <c r="K33" s="188"/>
      <c r="L33" s="175"/>
      <c r="M33" s="220"/>
      <c r="N33" s="221"/>
      <c r="O33" s="221"/>
      <c r="P33" s="222"/>
      <c r="Q33" s="8" t="s">
        <v>12</v>
      </c>
    </row>
    <row r="34" spans="1:17" ht="31.5" customHeight="1" thickBot="1">
      <c r="B34" s="188" t="s">
        <v>11</v>
      </c>
      <c r="C34" s="188"/>
      <c r="D34" s="188"/>
      <c r="E34" s="220"/>
      <c r="F34" s="221"/>
      <c r="G34" s="221"/>
      <c r="H34" s="222"/>
      <c r="I34" s="8" t="s">
        <v>12</v>
      </c>
      <c r="J34" s="188" t="s">
        <v>13</v>
      </c>
      <c r="K34" s="188"/>
      <c r="L34" s="188"/>
      <c r="M34" s="220"/>
      <c r="N34" s="221"/>
      <c r="O34" s="221"/>
      <c r="P34" s="222"/>
      <c r="Q34" s="8" t="s">
        <v>12</v>
      </c>
    </row>
    <row r="35" spans="1:17" ht="31.5" customHeight="1" thickBot="1">
      <c r="B35" s="188" t="s">
        <v>14</v>
      </c>
      <c r="C35" s="188"/>
      <c r="D35" s="188"/>
      <c r="E35" s="220"/>
      <c r="F35" s="221"/>
      <c r="G35" s="221"/>
      <c r="H35" s="222"/>
      <c r="I35" s="8" t="s">
        <v>12</v>
      </c>
      <c r="J35" s="188" t="s">
        <v>15</v>
      </c>
      <c r="K35" s="188"/>
      <c r="L35" s="188"/>
      <c r="M35" s="220"/>
      <c r="N35" s="221"/>
      <c r="O35" s="221"/>
      <c r="P35" s="222"/>
      <c r="Q35" s="8" t="s">
        <v>12</v>
      </c>
    </row>
    <row r="36" spans="1:17" ht="31.5" customHeight="1" thickBot="1">
      <c r="B36" s="188" t="s">
        <v>16</v>
      </c>
      <c r="C36" s="188"/>
      <c r="D36" s="188"/>
      <c r="E36" s="220"/>
      <c r="F36" s="221"/>
      <c r="G36" s="221"/>
      <c r="H36" s="222"/>
      <c r="I36" s="8" t="s">
        <v>12</v>
      </c>
      <c r="J36" s="217" t="s">
        <v>44</v>
      </c>
      <c r="K36" s="188"/>
      <c r="L36" s="188"/>
      <c r="M36" s="220"/>
      <c r="N36" s="221"/>
      <c r="O36" s="221"/>
      <c r="P36" s="222"/>
      <c r="Q36" s="8" t="s">
        <v>12</v>
      </c>
    </row>
    <row r="37" spans="1:17" ht="31.5" customHeight="1" thickBot="1">
      <c r="B37" s="188" t="s">
        <v>17</v>
      </c>
      <c r="C37" s="188"/>
      <c r="D37" s="188"/>
      <c r="E37" s="220"/>
      <c r="F37" s="221"/>
      <c r="G37" s="221"/>
      <c r="H37" s="222"/>
      <c r="I37" s="8" t="s">
        <v>12</v>
      </c>
      <c r="J37" s="188" t="s">
        <v>18</v>
      </c>
      <c r="K37" s="188"/>
      <c r="L37" s="188"/>
      <c r="M37" s="220"/>
      <c r="N37" s="221"/>
      <c r="O37" s="221"/>
      <c r="P37" s="222"/>
      <c r="Q37" s="8" t="s">
        <v>12</v>
      </c>
    </row>
    <row r="38" spans="1:17" ht="9.75" customHeight="1" thickBot="1"/>
    <row r="39" spans="1:17" ht="15" thickBot="1">
      <c r="A39" s="45" t="s">
        <v>104</v>
      </c>
      <c r="B39" s="1" t="s">
        <v>282</v>
      </c>
      <c r="E39" s="1" t="s">
        <v>81</v>
      </c>
      <c r="H39" s="4"/>
      <c r="I39" s="6" t="s">
        <v>56</v>
      </c>
      <c r="J39" s="12"/>
      <c r="K39" s="6" t="s">
        <v>54</v>
      </c>
      <c r="L39" s="12"/>
      <c r="M39" s="6" t="s">
        <v>57</v>
      </c>
    </row>
    <row r="40" spans="1:17" ht="5.25" customHeight="1" thickBot="1"/>
    <row r="41" spans="1:17" ht="31.5" customHeight="1" thickBot="1">
      <c r="B41" s="188" t="s">
        <v>9</v>
      </c>
      <c r="C41" s="188"/>
      <c r="D41" s="175"/>
      <c r="E41" s="220"/>
      <c r="F41" s="221"/>
      <c r="G41" s="221"/>
      <c r="H41" s="222"/>
      <c r="I41" s="8" t="s">
        <v>43</v>
      </c>
      <c r="J41" s="188" t="s">
        <v>10</v>
      </c>
      <c r="K41" s="188"/>
      <c r="L41" s="175"/>
      <c r="M41" s="220"/>
      <c r="N41" s="221"/>
      <c r="O41" s="221"/>
      <c r="P41" s="222"/>
      <c r="Q41" s="8" t="s">
        <v>12</v>
      </c>
    </row>
    <row r="42" spans="1:17" ht="31.5" customHeight="1" thickBot="1">
      <c r="B42" s="188" t="s">
        <v>11</v>
      </c>
      <c r="C42" s="188"/>
      <c r="D42" s="188"/>
      <c r="E42" s="220"/>
      <c r="F42" s="221"/>
      <c r="G42" s="221"/>
      <c r="H42" s="222"/>
      <c r="I42" s="8" t="s">
        <v>12</v>
      </c>
      <c r="J42" s="188" t="s">
        <v>13</v>
      </c>
      <c r="K42" s="188"/>
      <c r="L42" s="188"/>
      <c r="M42" s="220"/>
      <c r="N42" s="221"/>
      <c r="O42" s="221"/>
      <c r="P42" s="222"/>
      <c r="Q42" s="8" t="s">
        <v>12</v>
      </c>
    </row>
    <row r="43" spans="1:17" ht="31.5" customHeight="1" thickBot="1">
      <c r="B43" s="188" t="s">
        <v>14</v>
      </c>
      <c r="C43" s="188"/>
      <c r="D43" s="188"/>
      <c r="E43" s="220"/>
      <c r="F43" s="221"/>
      <c r="G43" s="221"/>
      <c r="H43" s="222"/>
      <c r="I43" s="8" t="s">
        <v>12</v>
      </c>
      <c r="J43" s="188" t="s">
        <v>15</v>
      </c>
      <c r="K43" s="188"/>
      <c r="L43" s="188"/>
      <c r="M43" s="220"/>
      <c r="N43" s="221"/>
      <c r="O43" s="221"/>
      <c r="P43" s="222"/>
      <c r="Q43" s="8" t="s">
        <v>12</v>
      </c>
    </row>
    <row r="44" spans="1:17" ht="31.5" customHeight="1" thickBot="1">
      <c r="B44" s="188" t="s">
        <v>16</v>
      </c>
      <c r="C44" s="188"/>
      <c r="D44" s="188"/>
      <c r="E44" s="220"/>
      <c r="F44" s="221"/>
      <c r="G44" s="221"/>
      <c r="H44" s="222"/>
      <c r="I44" s="8" t="s">
        <v>12</v>
      </c>
      <c r="J44" s="217" t="s">
        <v>44</v>
      </c>
      <c r="K44" s="188"/>
      <c r="L44" s="188"/>
      <c r="M44" s="220"/>
      <c r="N44" s="221"/>
      <c r="O44" s="221"/>
      <c r="P44" s="222"/>
      <c r="Q44" s="8" t="s">
        <v>12</v>
      </c>
    </row>
    <row r="45" spans="1:17" ht="31.5" customHeight="1" thickBot="1">
      <c r="B45" s="188" t="s">
        <v>17</v>
      </c>
      <c r="C45" s="188"/>
      <c r="D45" s="188"/>
      <c r="E45" s="220"/>
      <c r="F45" s="221"/>
      <c r="G45" s="221"/>
      <c r="H45" s="222"/>
      <c r="I45" s="8" t="s">
        <v>12</v>
      </c>
      <c r="J45" s="188" t="s">
        <v>18</v>
      </c>
      <c r="K45" s="188"/>
      <c r="L45" s="188"/>
      <c r="M45" s="220"/>
      <c r="N45" s="221"/>
      <c r="O45" s="221"/>
      <c r="P45" s="222"/>
      <c r="Q45" s="8" t="s">
        <v>12</v>
      </c>
    </row>
    <row r="47" spans="1:17">
      <c r="A47" s="1" t="s">
        <v>256</v>
      </c>
    </row>
    <row r="49" spans="1:19" ht="27.75" customHeight="1" thickBot="1">
      <c r="B49" s="209" t="s">
        <v>47</v>
      </c>
      <c r="C49" s="188"/>
      <c r="D49" s="188"/>
      <c r="E49" s="183" t="s">
        <v>318</v>
      </c>
      <c r="F49" s="183"/>
      <c r="G49" s="183"/>
      <c r="H49" s="188"/>
      <c r="I49" s="214" t="s">
        <v>285</v>
      </c>
      <c r="J49" s="215"/>
      <c r="K49" s="215"/>
      <c r="L49" s="216"/>
      <c r="M49" s="214" t="s">
        <v>319</v>
      </c>
      <c r="N49" s="215"/>
      <c r="O49" s="215"/>
      <c r="P49" s="216"/>
    </row>
    <row r="50" spans="1:19" ht="27.75" customHeight="1" thickBot="1">
      <c r="B50" s="209"/>
      <c r="C50" s="217" t="s">
        <v>82</v>
      </c>
      <c r="D50" s="175"/>
      <c r="E50" s="210"/>
      <c r="F50" s="211"/>
      <c r="G50" s="212"/>
      <c r="H50" s="17" t="s">
        <v>45</v>
      </c>
      <c r="I50" s="210"/>
      <c r="J50" s="211"/>
      <c r="K50" s="212"/>
      <c r="L50" s="17" t="s">
        <v>45</v>
      </c>
      <c r="M50" s="210"/>
      <c r="N50" s="211"/>
      <c r="O50" s="212"/>
      <c r="P50" s="13" t="s">
        <v>45</v>
      </c>
    </row>
    <row r="51" spans="1:19" ht="27.75" customHeight="1" thickBot="1">
      <c r="B51" s="209"/>
      <c r="C51" s="188"/>
      <c r="D51" s="188"/>
      <c r="E51" s="210"/>
      <c r="F51" s="211"/>
      <c r="G51" s="212"/>
      <c r="H51" s="13" t="s">
        <v>46</v>
      </c>
      <c r="I51" s="210"/>
      <c r="J51" s="211"/>
      <c r="K51" s="212"/>
      <c r="L51" s="13" t="s">
        <v>46</v>
      </c>
      <c r="M51" s="210"/>
      <c r="N51" s="211"/>
      <c r="O51" s="212"/>
      <c r="P51" s="13" t="s">
        <v>46</v>
      </c>
    </row>
    <row r="52" spans="1:19" ht="27.75" customHeight="1" thickBot="1">
      <c r="B52" s="209"/>
      <c r="C52" s="188" t="s">
        <v>19</v>
      </c>
      <c r="D52" s="188"/>
      <c r="E52" s="210"/>
      <c r="F52" s="211"/>
      <c r="G52" s="212"/>
      <c r="H52" s="13" t="s">
        <v>46</v>
      </c>
      <c r="I52" s="210"/>
      <c r="J52" s="211"/>
      <c r="K52" s="212"/>
      <c r="L52" s="13" t="s">
        <v>46</v>
      </c>
      <c r="M52" s="210"/>
      <c r="N52" s="211"/>
      <c r="O52" s="212"/>
      <c r="P52" s="13" t="s">
        <v>46</v>
      </c>
    </row>
    <row r="53" spans="1:19" ht="27.75" customHeight="1" thickBot="1">
      <c r="B53" s="209"/>
      <c r="C53" s="188" t="s">
        <v>20</v>
      </c>
      <c r="D53" s="175"/>
      <c r="E53" s="218">
        <f>SUM(E51:G52)</f>
        <v>0</v>
      </c>
      <c r="F53" s="211"/>
      <c r="G53" s="219"/>
      <c r="H53" s="17" t="s">
        <v>46</v>
      </c>
      <c r="I53" s="218">
        <f>SUM(I51:K52)</f>
        <v>0</v>
      </c>
      <c r="J53" s="211"/>
      <c r="K53" s="219"/>
      <c r="L53" s="17" t="s">
        <v>46</v>
      </c>
      <c r="M53" s="218">
        <f>SUM(M51:O52)</f>
        <v>0</v>
      </c>
      <c r="N53" s="211"/>
      <c r="O53" s="219"/>
      <c r="P53" s="13" t="s">
        <v>46</v>
      </c>
    </row>
    <row r="54" spans="1:19" ht="27.75" customHeight="1" thickBot="1">
      <c r="B54" s="209" t="s">
        <v>48</v>
      </c>
      <c r="C54" s="188" t="s">
        <v>21</v>
      </c>
      <c r="D54" s="188"/>
      <c r="E54" s="210"/>
      <c r="F54" s="211"/>
      <c r="G54" s="212"/>
      <c r="H54" s="13" t="s">
        <v>49</v>
      </c>
      <c r="I54" s="210"/>
      <c r="J54" s="211"/>
      <c r="K54" s="212"/>
      <c r="L54" s="13" t="s">
        <v>49</v>
      </c>
      <c r="M54" s="210"/>
      <c r="N54" s="211"/>
      <c r="O54" s="212"/>
      <c r="P54" s="13" t="s">
        <v>49</v>
      </c>
    </row>
    <row r="55" spans="1:19" ht="27.75" customHeight="1" thickBot="1">
      <c r="B55" s="209"/>
      <c r="C55" s="188" t="s">
        <v>22</v>
      </c>
      <c r="D55" s="188"/>
      <c r="E55" s="210"/>
      <c r="F55" s="211"/>
      <c r="G55" s="212"/>
      <c r="H55" s="13" t="s">
        <v>49</v>
      </c>
      <c r="I55" s="210"/>
      <c r="J55" s="211"/>
      <c r="K55" s="212"/>
      <c r="L55" s="13" t="s">
        <v>49</v>
      </c>
      <c r="M55" s="210"/>
      <c r="N55" s="211"/>
      <c r="O55" s="212"/>
      <c r="P55" s="13" t="s">
        <v>49</v>
      </c>
    </row>
    <row r="56" spans="1:19" ht="27.75" customHeight="1" thickBot="1">
      <c r="B56" s="209"/>
      <c r="C56" s="188" t="s">
        <v>23</v>
      </c>
      <c r="D56" s="188"/>
      <c r="E56" s="210"/>
      <c r="F56" s="211"/>
      <c r="G56" s="212"/>
      <c r="H56" s="13" t="s">
        <v>49</v>
      </c>
      <c r="I56" s="210"/>
      <c r="J56" s="211"/>
      <c r="K56" s="212"/>
      <c r="L56" s="13" t="s">
        <v>49</v>
      </c>
      <c r="M56" s="210"/>
      <c r="N56" s="211"/>
      <c r="O56" s="212"/>
      <c r="P56" s="13" t="s">
        <v>49</v>
      </c>
    </row>
    <row r="57" spans="1:19" ht="27.75" customHeight="1" thickBot="1">
      <c r="B57" s="209"/>
      <c r="C57" s="188" t="s">
        <v>19</v>
      </c>
      <c r="D57" s="188"/>
      <c r="E57" s="210"/>
      <c r="F57" s="211"/>
      <c r="G57" s="212"/>
      <c r="H57" s="13" t="s">
        <v>49</v>
      </c>
      <c r="I57" s="210"/>
      <c r="J57" s="211"/>
      <c r="K57" s="212"/>
      <c r="L57" s="13" t="s">
        <v>49</v>
      </c>
      <c r="M57" s="210"/>
      <c r="N57" s="211"/>
      <c r="O57" s="212"/>
      <c r="P57" s="13" t="s">
        <v>49</v>
      </c>
    </row>
    <row r="58" spans="1:19" ht="27.75" customHeight="1">
      <c r="B58" s="209"/>
      <c r="C58" s="188" t="s">
        <v>20</v>
      </c>
      <c r="D58" s="175"/>
      <c r="E58" s="213">
        <f>SUM(E54:G57)</f>
        <v>0</v>
      </c>
      <c r="F58" s="213"/>
      <c r="G58" s="213"/>
      <c r="H58" s="17" t="s">
        <v>49</v>
      </c>
      <c r="I58" s="213">
        <f>SUM(I54:K57)</f>
        <v>0</v>
      </c>
      <c r="J58" s="213"/>
      <c r="K58" s="213"/>
      <c r="L58" s="17" t="s">
        <v>49</v>
      </c>
      <c r="M58" s="213">
        <f>SUM(M54:O57)</f>
        <v>0</v>
      </c>
      <c r="N58" s="213"/>
      <c r="O58" s="213"/>
      <c r="P58" s="13" t="s">
        <v>49</v>
      </c>
    </row>
    <row r="60" spans="1:19" ht="36.75" customHeight="1">
      <c r="A60" s="232" t="s">
        <v>320</v>
      </c>
      <c r="B60" s="232"/>
      <c r="C60" s="232"/>
      <c r="D60" s="232"/>
      <c r="E60" s="232"/>
      <c r="F60" s="232"/>
      <c r="G60" s="232"/>
      <c r="H60" s="232"/>
      <c r="I60" s="232"/>
      <c r="J60" s="232"/>
      <c r="K60" s="232"/>
      <c r="L60" s="232"/>
      <c r="M60" s="232"/>
      <c r="N60" s="232"/>
      <c r="O60" s="232"/>
      <c r="P60" s="232"/>
      <c r="Q60" s="232"/>
      <c r="R60" s="7"/>
      <c r="S60" s="7"/>
    </row>
    <row r="61" spans="1:19">
      <c r="B61" s="7"/>
      <c r="C61" s="7"/>
      <c r="D61" s="7"/>
      <c r="E61" s="7"/>
      <c r="F61" s="7"/>
      <c r="G61" s="7"/>
      <c r="H61" s="7"/>
      <c r="I61" s="7"/>
      <c r="J61" s="7"/>
      <c r="K61" s="7"/>
      <c r="L61" s="7"/>
      <c r="M61" s="7"/>
      <c r="N61" s="7"/>
      <c r="O61" s="7"/>
      <c r="P61" s="7"/>
      <c r="Q61" s="7"/>
      <c r="R61" s="7"/>
      <c r="S61" s="7"/>
    </row>
  </sheetData>
  <mergeCells count="144">
    <mergeCell ref="B43:D43"/>
    <mergeCell ref="E43:H43"/>
    <mergeCell ref="J43:L43"/>
    <mergeCell ref="M43:P43"/>
    <mergeCell ref="B44:D44"/>
    <mergeCell ref="E44:H44"/>
    <mergeCell ref="J44:L44"/>
    <mergeCell ref="M44:P44"/>
    <mergeCell ref="B45:D45"/>
    <mergeCell ref="E45:H45"/>
    <mergeCell ref="J45:L45"/>
    <mergeCell ref="M45:P45"/>
    <mergeCell ref="E37:H37"/>
    <mergeCell ref="J37:L37"/>
    <mergeCell ref="M37:P37"/>
    <mergeCell ref="B41:D41"/>
    <mergeCell ref="E41:H41"/>
    <mergeCell ref="J41:L41"/>
    <mergeCell ref="M41:P41"/>
    <mergeCell ref="B42:D42"/>
    <mergeCell ref="E42:H42"/>
    <mergeCell ref="J42:L42"/>
    <mergeCell ref="M42:P42"/>
    <mergeCell ref="A60:Q60"/>
    <mergeCell ref="B4:F4"/>
    <mergeCell ref="G4:Q4"/>
    <mergeCell ref="B5:F5"/>
    <mergeCell ref="G5:Q5"/>
    <mergeCell ref="B6:F6"/>
    <mergeCell ref="G6:Q6"/>
    <mergeCell ref="B33:D33"/>
    <mergeCell ref="E33:H33"/>
    <mergeCell ref="J33:L33"/>
    <mergeCell ref="M33:P33"/>
    <mergeCell ref="B34:D34"/>
    <mergeCell ref="E34:H34"/>
    <mergeCell ref="J34:L34"/>
    <mergeCell ref="M34:P34"/>
    <mergeCell ref="B35:D35"/>
    <mergeCell ref="E35:H35"/>
    <mergeCell ref="J35:L35"/>
    <mergeCell ref="M35:P35"/>
    <mergeCell ref="B36:D36"/>
    <mergeCell ref="E36:H36"/>
    <mergeCell ref="J36:L36"/>
    <mergeCell ref="M36:P36"/>
    <mergeCell ref="B37:D37"/>
    <mergeCell ref="B7:F7"/>
    <mergeCell ref="G7:Q7"/>
    <mergeCell ref="B8:F8"/>
    <mergeCell ref="G8:Q8"/>
    <mergeCell ref="B9:F9"/>
    <mergeCell ref="G9:Q9"/>
    <mergeCell ref="A1:R1"/>
    <mergeCell ref="B3:F3"/>
    <mergeCell ref="G3:Q3"/>
    <mergeCell ref="B15:D15"/>
    <mergeCell ref="E15:G15"/>
    <mergeCell ref="I15:K15"/>
    <mergeCell ref="M15:P15"/>
    <mergeCell ref="B16:D16"/>
    <mergeCell ref="E16:G16"/>
    <mergeCell ref="I16:K16"/>
    <mergeCell ref="M16:P16"/>
    <mergeCell ref="B10:F10"/>
    <mergeCell ref="G10:Q10"/>
    <mergeCell ref="B14:D14"/>
    <mergeCell ref="E14:H14"/>
    <mergeCell ref="I14:L14"/>
    <mergeCell ref="M14:Q14"/>
    <mergeCell ref="B12:H12"/>
    <mergeCell ref="B19:D19"/>
    <mergeCell ref="E19:G19"/>
    <mergeCell ref="I19:K19"/>
    <mergeCell ref="M19:P19"/>
    <mergeCell ref="B25:D25"/>
    <mergeCell ref="E25:H25"/>
    <mergeCell ref="J25:L25"/>
    <mergeCell ref="M25:P25"/>
    <mergeCell ref="B17:D17"/>
    <mergeCell ref="E17:G17"/>
    <mergeCell ref="I17:K17"/>
    <mergeCell ref="M17:P17"/>
    <mergeCell ref="B18:D18"/>
    <mergeCell ref="E18:G18"/>
    <mergeCell ref="I18:K18"/>
    <mergeCell ref="M18:P18"/>
    <mergeCell ref="B28:D28"/>
    <mergeCell ref="E28:H28"/>
    <mergeCell ref="J28:L28"/>
    <mergeCell ref="M28:P28"/>
    <mergeCell ref="B29:D29"/>
    <mergeCell ref="E29:H29"/>
    <mergeCell ref="J29:L29"/>
    <mergeCell ref="M29:P29"/>
    <mergeCell ref="B26:D26"/>
    <mergeCell ref="E26:H26"/>
    <mergeCell ref="J26:L26"/>
    <mergeCell ref="M26:P26"/>
    <mergeCell ref="B27:D27"/>
    <mergeCell ref="E27:H27"/>
    <mergeCell ref="J27:L27"/>
    <mergeCell ref="M27:P27"/>
    <mergeCell ref="I51:K51"/>
    <mergeCell ref="M51:O51"/>
    <mergeCell ref="C52:D52"/>
    <mergeCell ref="E52:G52"/>
    <mergeCell ref="I52:K52"/>
    <mergeCell ref="M52:O52"/>
    <mergeCell ref="B49:B53"/>
    <mergeCell ref="C49:D49"/>
    <mergeCell ref="E49:H49"/>
    <mergeCell ref="I49:L49"/>
    <mergeCell ref="M49:P49"/>
    <mergeCell ref="C50:D51"/>
    <mergeCell ref="E50:G50"/>
    <mergeCell ref="I50:K50"/>
    <mergeCell ref="M50:O50"/>
    <mergeCell ref="E51:G51"/>
    <mergeCell ref="C53:D53"/>
    <mergeCell ref="E53:G53"/>
    <mergeCell ref="I53:K53"/>
    <mergeCell ref="M53:O53"/>
    <mergeCell ref="B54:B58"/>
    <mergeCell ref="C54:D54"/>
    <mergeCell ref="E54:G54"/>
    <mergeCell ref="I54:K54"/>
    <mergeCell ref="M54:O54"/>
    <mergeCell ref="C55:D55"/>
    <mergeCell ref="C57:D57"/>
    <mergeCell ref="E57:G57"/>
    <mergeCell ref="I57:K57"/>
    <mergeCell ref="M57:O57"/>
    <mergeCell ref="C58:D58"/>
    <mergeCell ref="E58:G58"/>
    <mergeCell ref="I58:K58"/>
    <mergeCell ref="M58:O58"/>
    <mergeCell ref="E55:G55"/>
    <mergeCell ref="I55:K55"/>
    <mergeCell ref="M55:O55"/>
    <mergeCell ref="C56:D56"/>
    <mergeCell ref="E56:G56"/>
    <mergeCell ref="I56:K56"/>
    <mergeCell ref="M56:O56"/>
  </mergeCells>
  <phoneticPr fontId="3"/>
  <pageMargins left="0.78740157480314965" right="0.78740157480314965" top="0.78740157480314965" bottom="0.78740157480314965" header="0.31496062992125984" footer="0.31496062992125984"/>
  <headerFooter>
    <oddHeader>&amp;R&amp;14様式２</oddHeader>
  </headerFooter>
  <rowBreaks count="1" manualBreakCount="1">
    <brk id="30" max="1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64"/>
  <sheetViews>
    <sheetView view="pageBreakPreview" zoomScale="75" zoomScaleNormal="75" zoomScaleSheetLayoutView="75" zoomScalePageLayoutView="70" workbookViewId="0">
      <selection activeCell="I13" sqref="I13"/>
    </sheetView>
  </sheetViews>
  <sheetFormatPr defaultRowHeight="14.25"/>
  <cols>
    <col min="1" max="1" width="4.625" style="1" bestFit="1" customWidth="1"/>
    <col min="2" max="2" width="20.125" style="1" bestFit="1" customWidth="1"/>
    <col min="3" max="3" width="23" style="1" customWidth="1"/>
    <col min="4" max="4" width="12.75" style="1" customWidth="1"/>
    <col min="5" max="7" width="5.875" style="1" customWidth="1"/>
    <col min="8" max="8" width="18.625" style="1" customWidth="1"/>
    <col min="9" max="9" width="22.375" style="1" customWidth="1"/>
    <col min="10" max="10" width="22.625" style="1" customWidth="1"/>
    <col min="11" max="16384" width="9" style="1"/>
  </cols>
  <sheetData>
    <row r="1" spans="1:11" ht="34.5" customHeight="1">
      <c r="A1" s="230" t="s">
        <v>241</v>
      </c>
      <c r="B1" s="230" t="s">
        <v>143</v>
      </c>
      <c r="C1" s="183" t="s">
        <v>69</v>
      </c>
      <c r="D1" s="230" t="s">
        <v>73</v>
      </c>
      <c r="E1" s="185" t="s">
        <v>72</v>
      </c>
      <c r="F1" s="186"/>
      <c r="G1" s="187"/>
      <c r="H1" s="230" t="s">
        <v>144</v>
      </c>
      <c r="I1" s="183" t="s">
        <v>70</v>
      </c>
      <c r="J1" s="230" t="s">
        <v>71</v>
      </c>
      <c r="K1" s="1" t="s">
        <v>242</v>
      </c>
    </row>
    <row r="2" spans="1:11" ht="34.5" customHeight="1">
      <c r="A2" s="233"/>
      <c r="B2" s="233"/>
      <c r="C2" s="227"/>
      <c r="D2" s="233"/>
      <c r="E2" s="14" t="s">
        <v>93</v>
      </c>
      <c r="F2" s="14" t="s">
        <v>94</v>
      </c>
      <c r="G2" s="14" t="s">
        <v>95</v>
      </c>
      <c r="H2" s="233"/>
      <c r="I2" s="227"/>
      <c r="J2" s="233"/>
    </row>
    <row r="3" spans="1:11" ht="34.5" customHeight="1">
      <c r="A3" s="2">
        <v>1</v>
      </c>
      <c r="B3" s="2"/>
      <c r="C3" s="2"/>
      <c r="D3" s="2"/>
      <c r="E3" s="2"/>
      <c r="F3" s="2"/>
      <c r="G3" s="2">
        <f>E3+F3</f>
        <v>0</v>
      </c>
      <c r="H3" s="2"/>
      <c r="I3" s="2"/>
      <c r="J3" s="2"/>
    </row>
    <row r="4" spans="1:11" ht="34.5" customHeight="1">
      <c r="A4" s="2">
        <v>2</v>
      </c>
      <c r="B4" s="2"/>
      <c r="C4" s="2"/>
      <c r="D4" s="2"/>
      <c r="E4" s="2"/>
      <c r="F4" s="2"/>
      <c r="G4" s="2">
        <f t="shared" ref="G4:G16" si="0">E4+F4</f>
        <v>0</v>
      </c>
      <c r="H4" s="2"/>
      <c r="I4" s="2"/>
      <c r="J4" s="2"/>
    </row>
    <row r="5" spans="1:11" ht="34.5" customHeight="1">
      <c r="A5" s="2">
        <v>3</v>
      </c>
      <c r="B5" s="2"/>
      <c r="C5" s="2"/>
      <c r="D5" s="2"/>
      <c r="E5" s="2"/>
      <c r="F5" s="2"/>
      <c r="G5" s="2">
        <f t="shared" si="0"/>
        <v>0</v>
      </c>
      <c r="H5" s="2"/>
      <c r="I5" s="2"/>
      <c r="J5" s="2"/>
    </row>
    <row r="6" spans="1:11" ht="34.5" customHeight="1">
      <c r="A6" s="2">
        <v>4</v>
      </c>
      <c r="B6" s="2"/>
      <c r="C6" s="2"/>
      <c r="D6" s="2"/>
      <c r="E6" s="2"/>
      <c r="F6" s="2"/>
      <c r="G6" s="2">
        <f t="shared" si="0"/>
        <v>0</v>
      </c>
      <c r="H6" s="2"/>
      <c r="I6" s="2"/>
      <c r="J6" s="2"/>
    </row>
    <row r="7" spans="1:11" ht="34.5" customHeight="1">
      <c r="A7" s="2">
        <v>5</v>
      </c>
      <c r="B7" s="2"/>
      <c r="C7" s="2"/>
      <c r="D7" s="2"/>
      <c r="E7" s="2"/>
      <c r="F7" s="2"/>
      <c r="G7" s="2">
        <f t="shared" si="0"/>
        <v>0</v>
      </c>
      <c r="H7" s="2"/>
      <c r="I7" s="2"/>
      <c r="J7" s="2"/>
    </row>
    <row r="8" spans="1:11" ht="34.5" customHeight="1">
      <c r="A8" s="2">
        <v>6</v>
      </c>
      <c r="B8" s="2"/>
      <c r="C8" s="2"/>
      <c r="D8" s="2"/>
      <c r="E8" s="2"/>
      <c r="F8" s="2"/>
      <c r="G8" s="2">
        <f t="shared" si="0"/>
        <v>0</v>
      </c>
      <c r="H8" s="2"/>
      <c r="I8" s="2"/>
      <c r="J8" s="2"/>
    </row>
    <row r="9" spans="1:11" ht="34.5" customHeight="1">
      <c r="A9" s="2">
        <v>7</v>
      </c>
      <c r="B9" s="2"/>
      <c r="C9" s="2"/>
      <c r="D9" s="2"/>
      <c r="E9" s="2"/>
      <c r="F9" s="2"/>
      <c r="G9" s="2">
        <f t="shared" si="0"/>
        <v>0</v>
      </c>
      <c r="H9" s="2"/>
      <c r="I9" s="2"/>
      <c r="J9" s="2"/>
    </row>
    <row r="10" spans="1:11" ht="34.5" customHeight="1">
      <c r="A10" s="2">
        <v>8</v>
      </c>
      <c r="B10" s="2"/>
      <c r="C10" s="2"/>
      <c r="D10" s="2"/>
      <c r="E10" s="2"/>
      <c r="F10" s="2"/>
      <c r="G10" s="2">
        <f t="shared" si="0"/>
        <v>0</v>
      </c>
      <c r="H10" s="2"/>
      <c r="I10" s="2"/>
      <c r="J10" s="2"/>
    </row>
    <row r="11" spans="1:11" ht="34.5" customHeight="1">
      <c r="A11" s="2">
        <v>9</v>
      </c>
      <c r="B11" s="2"/>
      <c r="C11" s="2"/>
      <c r="D11" s="2"/>
      <c r="E11" s="2"/>
      <c r="F11" s="2"/>
      <c r="G11" s="2">
        <f t="shared" si="0"/>
        <v>0</v>
      </c>
      <c r="H11" s="2"/>
      <c r="I11" s="2"/>
      <c r="J11" s="2"/>
    </row>
    <row r="12" spans="1:11" ht="34.5" customHeight="1">
      <c r="A12" s="2">
        <v>10</v>
      </c>
      <c r="B12" s="2"/>
      <c r="C12" s="2"/>
      <c r="D12" s="2"/>
      <c r="E12" s="2"/>
      <c r="F12" s="2"/>
      <c r="G12" s="2">
        <f t="shared" si="0"/>
        <v>0</v>
      </c>
      <c r="H12" s="2"/>
      <c r="I12" s="2"/>
      <c r="J12" s="2"/>
    </row>
    <row r="13" spans="1:11" ht="34.5" customHeight="1">
      <c r="A13" s="2">
        <v>11</v>
      </c>
      <c r="B13" s="2"/>
      <c r="C13" s="2"/>
      <c r="D13" s="2"/>
      <c r="E13" s="2"/>
      <c r="F13" s="2"/>
      <c r="G13" s="2">
        <f t="shared" si="0"/>
        <v>0</v>
      </c>
      <c r="H13" s="2"/>
      <c r="I13" s="2"/>
      <c r="J13" s="2"/>
    </row>
    <row r="14" spans="1:11" ht="34.5" customHeight="1">
      <c r="A14" s="2">
        <v>12</v>
      </c>
      <c r="B14" s="2"/>
      <c r="C14" s="2"/>
      <c r="D14" s="2"/>
      <c r="E14" s="2"/>
      <c r="F14" s="2"/>
      <c r="G14" s="2">
        <f t="shared" si="0"/>
        <v>0</v>
      </c>
      <c r="H14" s="2"/>
      <c r="I14" s="2"/>
      <c r="J14" s="2"/>
    </row>
    <row r="15" spans="1:11" ht="34.5" customHeight="1">
      <c r="A15" s="2">
        <v>13</v>
      </c>
      <c r="B15" s="2"/>
      <c r="C15" s="2"/>
      <c r="D15" s="2"/>
      <c r="E15" s="2"/>
      <c r="F15" s="2"/>
      <c r="G15" s="2">
        <f t="shared" si="0"/>
        <v>0</v>
      </c>
      <c r="H15" s="2"/>
      <c r="I15" s="2"/>
      <c r="J15" s="2"/>
    </row>
    <row r="16" spans="1:11" ht="34.5" customHeight="1">
      <c r="A16" s="2">
        <v>14</v>
      </c>
      <c r="B16" s="2"/>
      <c r="C16" s="2"/>
      <c r="D16" s="2"/>
      <c r="E16" s="2"/>
      <c r="F16" s="2"/>
      <c r="G16" s="2">
        <f t="shared" si="0"/>
        <v>0</v>
      </c>
      <c r="H16" s="2"/>
      <c r="I16" s="2"/>
      <c r="J16" s="2"/>
    </row>
    <row r="17" spans="1:10" ht="34.5" customHeight="1">
      <c r="A17" s="230" t="s">
        <v>241</v>
      </c>
      <c r="B17" s="230" t="s">
        <v>143</v>
      </c>
      <c r="C17" s="183" t="s">
        <v>69</v>
      </c>
      <c r="D17" s="230" t="s">
        <v>73</v>
      </c>
      <c r="E17" s="185" t="s">
        <v>72</v>
      </c>
      <c r="F17" s="186"/>
      <c r="G17" s="187"/>
      <c r="H17" s="230" t="s">
        <v>144</v>
      </c>
      <c r="I17" s="183" t="s">
        <v>70</v>
      </c>
      <c r="J17" s="230" t="s">
        <v>71</v>
      </c>
    </row>
    <row r="18" spans="1:10" ht="34.5" customHeight="1">
      <c r="A18" s="233"/>
      <c r="B18" s="233"/>
      <c r="C18" s="227"/>
      <c r="D18" s="233"/>
      <c r="E18" s="14" t="s">
        <v>93</v>
      </c>
      <c r="F18" s="14" t="s">
        <v>94</v>
      </c>
      <c r="G18" s="14" t="s">
        <v>95</v>
      </c>
      <c r="H18" s="233"/>
      <c r="I18" s="227"/>
      <c r="J18" s="233"/>
    </row>
    <row r="19" spans="1:10" ht="34.5" customHeight="1">
      <c r="A19" s="2">
        <v>15</v>
      </c>
      <c r="B19" s="2"/>
      <c r="C19" s="2"/>
      <c r="D19" s="2"/>
      <c r="E19" s="2"/>
      <c r="F19" s="2"/>
      <c r="G19" s="2">
        <f>E19+F19</f>
        <v>0</v>
      </c>
      <c r="H19" s="2"/>
      <c r="I19" s="2"/>
      <c r="J19" s="2"/>
    </row>
    <row r="20" spans="1:10" ht="34.5" customHeight="1">
      <c r="A20" s="2">
        <v>16</v>
      </c>
      <c r="B20" s="2"/>
      <c r="C20" s="2"/>
      <c r="D20" s="2"/>
      <c r="E20" s="2"/>
      <c r="F20" s="2"/>
      <c r="G20" s="2">
        <f t="shared" ref="G20:G32" si="1">E20+F20</f>
        <v>0</v>
      </c>
      <c r="H20" s="2"/>
      <c r="I20" s="2"/>
      <c r="J20" s="2"/>
    </row>
    <row r="21" spans="1:10" ht="34.5" customHeight="1">
      <c r="A21" s="2">
        <v>17</v>
      </c>
      <c r="B21" s="2"/>
      <c r="C21" s="2"/>
      <c r="D21" s="2"/>
      <c r="E21" s="2"/>
      <c r="F21" s="2"/>
      <c r="G21" s="2">
        <f t="shared" si="1"/>
        <v>0</v>
      </c>
      <c r="H21" s="2"/>
      <c r="I21" s="2"/>
      <c r="J21" s="2"/>
    </row>
    <row r="22" spans="1:10" ht="34.5" customHeight="1">
      <c r="A22" s="2">
        <v>18</v>
      </c>
      <c r="B22" s="2"/>
      <c r="C22" s="2"/>
      <c r="D22" s="2"/>
      <c r="E22" s="2"/>
      <c r="F22" s="2"/>
      <c r="G22" s="2">
        <f t="shared" si="1"/>
        <v>0</v>
      </c>
      <c r="H22" s="2"/>
      <c r="I22" s="2"/>
      <c r="J22" s="2"/>
    </row>
    <row r="23" spans="1:10" ht="34.5" customHeight="1">
      <c r="A23" s="2">
        <v>19</v>
      </c>
      <c r="B23" s="2"/>
      <c r="C23" s="2"/>
      <c r="D23" s="2"/>
      <c r="E23" s="2"/>
      <c r="F23" s="2"/>
      <c r="G23" s="2">
        <f t="shared" si="1"/>
        <v>0</v>
      </c>
      <c r="H23" s="2"/>
      <c r="I23" s="2"/>
      <c r="J23" s="2"/>
    </row>
    <row r="24" spans="1:10" ht="34.5" customHeight="1">
      <c r="A24" s="2">
        <v>20</v>
      </c>
      <c r="B24" s="2"/>
      <c r="C24" s="2"/>
      <c r="D24" s="2"/>
      <c r="E24" s="2"/>
      <c r="F24" s="2"/>
      <c r="G24" s="2">
        <f t="shared" si="1"/>
        <v>0</v>
      </c>
      <c r="H24" s="2"/>
      <c r="I24" s="2"/>
      <c r="J24" s="2"/>
    </row>
    <row r="25" spans="1:10" ht="34.5" customHeight="1">
      <c r="A25" s="2">
        <v>21</v>
      </c>
      <c r="B25" s="2"/>
      <c r="C25" s="2"/>
      <c r="D25" s="2"/>
      <c r="E25" s="2"/>
      <c r="F25" s="2"/>
      <c r="G25" s="2">
        <f t="shared" si="1"/>
        <v>0</v>
      </c>
      <c r="H25" s="2"/>
      <c r="I25" s="2"/>
      <c r="J25" s="2"/>
    </row>
    <row r="26" spans="1:10" ht="34.5" customHeight="1">
      <c r="A26" s="2">
        <v>22</v>
      </c>
      <c r="B26" s="2"/>
      <c r="C26" s="2"/>
      <c r="D26" s="2"/>
      <c r="E26" s="2"/>
      <c r="F26" s="2"/>
      <c r="G26" s="2">
        <f t="shared" si="1"/>
        <v>0</v>
      </c>
      <c r="H26" s="2"/>
      <c r="I26" s="2"/>
      <c r="J26" s="2"/>
    </row>
    <row r="27" spans="1:10" ht="34.5" customHeight="1">
      <c r="A27" s="2">
        <v>23</v>
      </c>
      <c r="B27" s="2"/>
      <c r="C27" s="2"/>
      <c r="D27" s="2"/>
      <c r="E27" s="2"/>
      <c r="F27" s="2"/>
      <c r="G27" s="2">
        <f t="shared" si="1"/>
        <v>0</v>
      </c>
      <c r="H27" s="2"/>
      <c r="I27" s="2"/>
      <c r="J27" s="2"/>
    </row>
    <row r="28" spans="1:10" ht="34.5" customHeight="1">
      <c r="A28" s="2">
        <v>24</v>
      </c>
      <c r="B28" s="2"/>
      <c r="C28" s="2"/>
      <c r="D28" s="2"/>
      <c r="E28" s="2"/>
      <c r="F28" s="2"/>
      <c r="G28" s="2">
        <f t="shared" si="1"/>
        <v>0</v>
      </c>
      <c r="H28" s="2"/>
      <c r="I28" s="2"/>
      <c r="J28" s="2"/>
    </row>
    <row r="29" spans="1:10" ht="34.5" customHeight="1">
      <c r="A29" s="2">
        <v>25</v>
      </c>
      <c r="B29" s="2"/>
      <c r="C29" s="2"/>
      <c r="D29" s="2"/>
      <c r="E29" s="2"/>
      <c r="F29" s="2"/>
      <c r="G29" s="2">
        <f t="shared" si="1"/>
        <v>0</v>
      </c>
      <c r="H29" s="2"/>
      <c r="I29" s="2"/>
      <c r="J29" s="2"/>
    </row>
    <row r="30" spans="1:10" ht="34.5" customHeight="1">
      <c r="A30" s="2">
        <v>26</v>
      </c>
      <c r="B30" s="2"/>
      <c r="C30" s="2"/>
      <c r="D30" s="2"/>
      <c r="E30" s="2"/>
      <c r="F30" s="2"/>
      <c r="G30" s="2">
        <f t="shared" si="1"/>
        <v>0</v>
      </c>
      <c r="H30" s="2"/>
      <c r="I30" s="2"/>
      <c r="J30" s="2"/>
    </row>
    <row r="31" spans="1:10" ht="34.5" customHeight="1">
      <c r="A31" s="2">
        <v>27</v>
      </c>
      <c r="B31" s="2"/>
      <c r="C31" s="2"/>
      <c r="D31" s="2"/>
      <c r="E31" s="2"/>
      <c r="F31" s="2"/>
      <c r="G31" s="2">
        <f t="shared" si="1"/>
        <v>0</v>
      </c>
      <c r="H31" s="2"/>
      <c r="I31" s="2"/>
      <c r="J31" s="2"/>
    </row>
    <row r="32" spans="1:10" ht="34.5" customHeight="1">
      <c r="A32" s="2">
        <v>28</v>
      </c>
      <c r="B32" s="2"/>
      <c r="C32" s="2"/>
      <c r="D32" s="2"/>
      <c r="E32" s="2"/>
      <c r="F32" s="2"/>
      <c r="G32" s="2">
        <f t="shared" si="1"/>
        <v>0</v>
      </c>
      <c r="H32" s="2"/>
      <c r="I32" s="2"/>
      <c r="J32" s="2"/>
    </row>
    <row r="33" spans="1:10" ht="34.5" customHeight="1">
      <c r="A33" s="230" t="s">
        <v>241</v>
      </c>
      <c r="B33" s="230" t="s">
        <v>143</v>
      </c>
      <c r="C33" s="183" t="s">
        <v>69</v>
      </c>
      <c r="D33" s="230" t="s">
        <v>73</v>
      </c>
      <c r="E33" s="185" t="s">
        <v>72</v>
      </c>
      <c r="F33" s="186"/>
      <c r="G33" s="187"/>
      <c r="H33" s="230" t="s">
        <v>144</v>
      </c>
      <c r="I33" s="183" t="s">
        <v>70</v>
      </c>
      <c r="J33" s="230" t="s">
        <v>71</v>
      </c>
    </row>
    <row r="34" spans="1:10" ht="34.5" customHeight="1">
      <c r="A34" s="233"/>
      <c r="B34" s="233"/>
      <c r="C34" s="227"/>
      <c r="D34" s="233"/>
      <c r="E34" s="14" t="s">
        <v>93</v>
      </c>
      <c r="F34" s="14" t="s">
        <v>94</v>
      </c>
      <c r="G34" s="14" t="s">
        <v>95</v>
      </c>
      <c r="H34" s="233"/>
      <c r="I34" s="227"/>
      <c r="J34" s="233"/>
    </row>
    <row r="35" spans="1:10" ht="34.5" customHeight="1">
      <c r="A35" s="2">
        <v>29</v>
      </c>
      <c r="B35" s="2"/>
      <c r="C35" s="2"/>
      <c r="D35" s="2"/>
      <c r="E35" s="2"/>
      <c r="F35" s="2"/>
      <c r="G35" s="2">
        <f>E35+F35</f>
        <v>0</v>
      </c>
      <c r="H35" s="2"/>
      <c r="I35" s="2"/>
      <c r="J35" s="2"/>
    </row>
    <row r="36" spans="1:10" ht="34.5" customHeight="1">
      <c r="A36" s="2">
        <v>30</v>
      </c>
      <c r="B36" s="2"/>
      <c r="C36" s="2"/>
      <c r="D36" s="2"/>
      <c r="E36" s="2"/>
      <c r="F36" s="2"/>
      <c r="G36" s="2">
        <f t="shared" ref="G36:G48" si="2">E36+F36</f>
        <v>0</v>
      </c>
      <c r="H36" s="2"/>
      <c r="I36" s="2"/>
      <c r="J36" s="2"/>
    </row>
    <row r="37" spans="1:10" ht="34.5" customHeight="1">
      <c r="A37" s="2">
        <v>31</v>
      </c>
      <c r="B37" s="2"/>
      <c r="C37" s="2"/>
      <c r="D37" s="2"/>
      <c r="E37" s="2"/>
      <c r="F37" s="2"/>
      <c r="G37" s="2">
        <f t="shared" si="2"/>
        <v>0</v>
      </c>
      <c r="H37" s="2"/>
      <c r="I37" s="2"/>
      <c r="J37" s="2"/>
    </row>
    <row r="38" spans="1:10" ht="34.5" customHeight="1">
      <c r="A38" s="2">
        <v>32</v>
      </c>
      <c r="B38" s="2"/>
      <c r="C38" s="2"/>
      <c r="D38" s="2"/>
      <c r="E38" s="2"/>
      <c r="F38" s="2"/>
      <c r="G38" s="2">
        <f t="shared" si="2"/>
        <v>0</v>
      </c>
      <c r="H38" s="2"/>
      <c r="I38" s="2"/>
      <c r="J38" s="2"/>
    </row>
    <row r="39" spans="1:10" ht="34.5" customHeight="1">
      <c r="A39" s="2">
        <v>33</v>
      </c>
      <c r="B39" s="2"/>
      <c r="C39" s="2"/>
      <c r="D39" s="2"/>
      <c r="E39" s="2"/>
      <c r="F39" s="2"/>
      <c r="G39" s="2">
        <f t="shared" si="2"/>
        <v>0</v>
      </c>
      <c r="H39" s="2"/>
      <c r="I39" s="2"/>
      <c r="J39" s="2"/>
    </row>
    <row r="40" spans="1:10" ht="34.5" customHeight="1">
      <c r="A40" s="2">
        <v>34</v>
      </c>
      <c r="B40" s="2"/>
      <c r="C40" s="2"/>
      <c r="D40" s="2"/>
      <c r="E40" s="2"/>
      <c r="F40" s="2"/>
      <c r="G40" s="2">
        <f t="shared" si="2"/>
        <v>0</v>
      </c>
      <c r="H40" s="2"/>
      <c r="I40" s="2"/>
      <c r="J40" s="2"/>
    </row>
    <row r="41" spans="1:10" ht="34.5" customHeight="1">
      <c r="A41" s="2">
        <v>35</v>
      </c>
      <c r="B41" s="2"/>
      <c r="C41" s="2"/>
      <c r="D41" s="2"/>
      <c r="E41" s="2"/>
      <c r="F41" s="2"/>
      <c r="G41" s="2">
        <f t="shared" si="2"/>
        <v>0</v>
      </c>
      <c r="H41" s="2"/>
      <c r="I41" s="2"/>
      <c r="J41" s="2"/>
    </row>
    <row r="42" spans="1:10" ht="34.5" customHeight="1">
      <c r="A42" s="2">
        <v>36</v>
      </c>
      <c r="B42" s="2"/>
      <c r="C42" s="2"/>
      <c r="D42" s="2"/>
      <c r="E42" s="2"/>
      <c r="F42" s="2"/>
      <c r="G42" s="2">
        <f t="shared" si="2"/>
        <v>0</v>
      </c>
      <c r="H42" s="2"/>
      <c r="I42" s="2"/>
      <c r="J42" s="2"/>
    </row>
    <row r="43" spans="1:10" ht="34.5" customHeight="1">
      <c r="A43" s="2">
        <v>37</v>
      </c>
      <c r="B43" s="2"/>
      <c r="C43" s="2"/>
      <c r="D43" s="2"/>
      <c r="E43" s="2"/>
      <c r="F43" s="2"/>
      <c r="G43" s="2">
        <f t="shared" si="2"/>
        <v>0</v>
      </c>
      <c r="H43" s="2"/>
      <c r="I43" s="2"/>
      <c r="J43" s="2"/>
    </row>
    <row r="44" spans="1:10" ht="34.5" customHeight="1">
      <c r="A44" s="2">
        <v>38</v>
      </c>
      <c r="B44" s="2"/>
      <c r="C44" s="2"/>
      <c r="D44" s="2"/>
      <c r="E44" s="2"/>
      <c r="F44" s="2"/>
      <c r="G44" s="2">
        <f t="shared" si="2"/>
        <v>0</v>
      </c>
      <c r="H44" s="2"/>
      <c r="I44" s="2"/>
      <c r="J44" s="2"/>
    </row>
    <row r="45" spans="1:10" ht="34.5" customHeight="1">
      <c r="A45" s="2">
        <v>39</v>
      </c>
      <c r="B45" s="2"/>
      <c r="C45" s="2"/>
      <c r="D45" s="2"/>
      <c r="E45" s="2"/>
      <c r="F45" s="2"/>
      <c r="G45" s="2">
        <f t="shared" si="2"/>
        <v>0</v>
      </c>
      <c r="H45" s="2"/>
      <c r="I45" s="2"/>
      <c r="J45" s="2"/>
    </row>
    <row r="46" spans="1:10" ht="34.5" customHeight="1">
      <c r="A46" s="2">
        <v>40</v>
      </c>
      <c r="B46" s="2"/>
      <c r="C46" s="2"/>
      <c r="D46" s="2"/>
      <c r="E46" s="2"/>
      <c r="F46" s="2"/>
      <c r="G46" s="2">
        <f t="shared" si="2"/>
        <v>0</v>
      </c>
      <c r="H46" s="2"/>
      <c r="I46" s="2"/>
      <c r="J46" s="2"/>
    </row>
    <row r="47" spans="1:10" ht="34.5" customHeight="1">
      <c r="A47" s="2">
        <v>41</v>
      </c>
      <c r="B47" s="2"/>
      <c r="C47" s="2"/>
      <c r="D47" s="2"/>
      <c r="E47" s="2"/>
      <c r="F47" s="2"/>
      <c r="G47" s="2">
        <f t="shared" si="2"/>
        <v>0</v>
      </c>
      <c r="H47" s="2"/>
      <c r="I47" s="2"/>
      <c r="J47" s="2"/>
    </row>
    <row r="48" spans="1:10" ht="34.5" customHeight="1">
      <c r="A48" s="2">
        <v>42</v>
      </c>
      <c r="B48" s="2"/>
      <c r="C48" s="2"/>
      <c r="D48" s="2"/>
      <c r="E48" s="2"/>
      <c r="F48" s="2"/>
      <c r="G48" s="2">
        <f t="shared" si="2"/>
        <v>0</v>
      </c>
      <c r="H48" s="2"/>
      <c r="I48" s="2"/>
      <c r="J48" s="2"/>
    </row>
    <row r="49" spans="1:10" ht="34.5" customHeight="1">
      <c r="A49" s="230" t="s">
        <v>241</v>
      </c>
      <c r="B49" s="230" t="s">
        <v>143</v>
      </c>
      <c r="C49" s="183" t="s">
        <v>69</v>
      </c>
      <c r="D49" s="230" t="s">
        <v>73</v>
      </c>
      <c r="E49" s="185" t="s">
        <v>72</v>
      </c>
      <c r="F49" s="186"/>
      <c r="G49" s="187"/>
      <c r="H49" s="230" t="s">
        <v>144</v>
      </c>
      <c r="I49" s="183" t="s">
        <v>70</v>
      </c>
      <c r="J49" s="230" t="s">
        <v>71</v>
      </c>
    </row>
    <row r="50" spans="1:10" ht="34.5" customHeight="1">
      <c r="A50" s="233"/>
      <c r="B50" s="233"/>
      <c r="C50" s="227"/>
      <c r="D50" s="233"/>
      <c r="E50" s="14" t="s">
        <v>93</v>
      </c>
      <c r="F50" s="14" t="s">
        <v>94</v>
      </c>
      <c r="G50" s="14" t="s">
        <v>95</v>
      </c>
      <c r="H50" s="233"/>
      <c r="I50" s="227"/>
      <c r="J50" s="233"/>
    </row>
    <row r="51" spans="1:10" ht="34.5" customHeight="1">
      <c r="A51" s="2">
        <v>43</v>
      </c>
      <c r="B51" s="2"/>
      <c r="C51" s="2"/>
      <c r="D51" s="2"/>
      <c r="E51" s="2"/>
      <c r="F51" s="2"/>
      <c r="G51" s="2">
        <f>E51+F51</f>
        <v>0</v>
      </c>
      <c r="H51" s="2"/>
      <c r="I51" s="2"/>
      <c r="J51" s="2"/>
    </row>
    <row r="52" spans="1:10" ht="34.5" customHeight="1">
      <c r="A52" s="2">
        <v>44</v>
      </c>
      <c r="B52" s="2"/>
      <c r="C52" s="2"/>
      <c r="D52" s="2"/>
      <c r="E52" s="2"/>
      <c r="F52" s="2"/>
      <c r="G52" s="2">
        <f t="shared" ref="G52:G64" si="3">E52+F52</f>
        <v>0</v>
      </c>
      <c r="H52" s="2"/>
      <c r="I52" s="2"/>
      <c r="J52" s="2"/>
    </row>
    <row r="53" spans="1:10" ht="34.5" customHeight="1">
      <c r="A53" s="2">
        <v>45</v>
      </c>
      <c r="B53" s="2"/>
      <c r="C53" s="2"/>
      <c r="D53" s="2"/>
      <c r="E53" s="2"/>
      <c r="F53" s="2"/>
      <c r="G53" s="2">
        <f t="shared" si="3"/>
        <v>0</v>
      </c>
      <c r="H53" s="2"/>
      <c r="I53" s="2"/>
      <c r="J53" s="2"/>
    </row>
    <row r="54" spans="1:10" ht="34.5" customHeight="1">
      <c r="A54" s="2">
        <v>46</v>
      </c>
      <c r="B54" s="2"/>
      <c r="C54" s="2"/>
      <c r="D54" s="2"/>
      <c r="E54" s="2"/>
      <c r="F54" s="2"/>
      <c r="G54" s="2">
        <f t="shared" si="3"/>
        <v>0</v>
      </c>
      <c r="H54" s="2"/>
      <c r="I54" s="2"/>
      <c r="J54" s="2"/>
    </row>
    <row r="55" spans="1:10" ht="34.5" customHeight="1">
      <c r="A55" s="2">
        <v>47</v>
      </c>
      <c r="B55" s="2"/>
      <c r="C55" s="2"/>
      <c r="D55" s="2"/>
      <c r="E55" s="2"/>
      <c r="F55" s="2"/>
      <c r="G55" s="2">
        <f t="shared" si="3"/>
        <v>0</v>
      </c>
      <c r="H55" s="2"/>
      <c r="I55" s="2"/>
      <c r="J55" s="2"/>
    </row>
    <row r="56" spans="1:10" ht="34.5" customHeight="1">
      <c r="A56" s="2">
        <v>48</v>
      </c>
      <c r="B56" s="2"/>
      <c r="C56" s="2"/>
      <c r="D56" s="2"/>
      <c r="E56" s="2"/>
      <c r="F56" s="2"/>
      <c r="G56" s="2">
        <f t="shared" si="3"/>
        <v>0</v>
      </c>
      <c r="H56" s="2"/>
      <c r="I56" s="2"/>
      <c r="J56" s="2"/>
    </row>
    <row r="57" spans="1:10" ht="34.5" customHeight="1">
      <c r="A57" s="2">
        <v>49</v>
      </c>
      <c r="B57" s="2"/>
      <c r="C57" s="2"/>
      <c r="D57" s="2"/>
      <c r="E57" s="2"/>
      <c r="F57" s="2"/>
      <c r="G57" s="2">
        <f t="shared" si="3"/>
        <v>0</v>
      </c>
      <c r="H57" s="2"/>
      <c r="I57" s="2"/>
      <c r="J57" s="2"/>
    </row>
    <row r="58" spans="1:10" ht="34.5" customHeight="1">
      <c r="A58" s="2">
        <v>50</v>
      </c>
      <c r="B58" s="2"/>
      <c r="C58" s="2"/>
      <c r="D58" s="2"/>
      <c r="E58" s="2"/>
      <c r="F58" s="2"/>
      <c r="G58" s="2">
        <f t="shared" si="3"/>
        <v>0</v>
      </c>
      <c r="H58" s="2"/>
      <c r="I58" s="2"/>
      <c r="J58" s="2"/>
    </row>
    <row r="59" spans="1:10" ht="34.5" customHeight="1">
      <c r="A59" s="2">
        <v>51</v>
      </c>
      <c r="B59" s="2"/>
      <c r="C59" s="2"/>
      <c r="D59" s="2"/>
      <c r="E59" s="2"/>
      <c r="F59" s="2"/>
      <c r="G59" s="2">
        <f t="shared" si="3"/>
        <v>0</v>
      </c>
      <c r="H59" s="2"/>
      <c r="I59" s="2"/>
      <c r="J59" s="2"/>
    </row>
    <row r="60" spans="1:10" ht="34.5" customHeight="1">
      <c r="A60" s="2">
        <v>52</v>
      </c>
      <c r="B60" s="2"/>
      <c r="C60" s="2"/>
      <c r="D60" s="2"/>
      <c r="E60" s="2"/>
      <c r="F60" s="2"/>
      <c r="G60" s="2">
        <f t="shared" si="3"/>
        <v>0</v>
      </c>
      <c r="H60" s="2"/>
      <c r="I60" s="2"/>
      <c r="J60" s="2"/>
    </row>
    <row r="61" spans="1:10" ht="34.5" customHeight="1">
      <c r="A61" s="2">
        <v>53</v>
      </c>
      <c r="B61" s="2"/>
      <c r="C61" s="2"/>
      <c r="D61" s="2"/>
      <c r="E61" s="2"/>
      <c r="F61" s="2"/>
      <c r="G61" s="2">
        <f t="shared" si="3"/>
        <v>0</v>
      </c>
      <c r="H61" s="2"/>
      <c r="I61" s="2"/>
      <c r="J61" s="2"/>
    </row>
    <row r="62" spans="1:10" ht="34.5" customHeight="1">
      <c r="A62" s="2">
        <v>54</v>
      </c>
      <c r="B62" s="2"/>
      <c r="C62" s="2"/>
      <c r="D62" s="2"/>
      <c r="E62" s="2"/>
      <c r="F62" s="2"/>
      <c r="G62" s="2">
        <f t="shared" si="3"/>
        <v>0</v>
      </c>
      <c r="H62" s="2"/>
      <c r="I62" s="2"/>
      <c r="J62" s="2"/>
    </row>
    <row r="63" spans="1:10" ht="34.5" customHeight="1">
      <c r="A63" s="2">
        <v>55</v>
      </c>
      <c r="B63" s="2"/>
      <c r="C63" s="2"/>
      <c r="D63" s="2"/>
      <c r="E63" s="2"/>
      <c r="F63" s="2"/>
      <c r="G63" s="2">
        <f t="shared" si="3"/>
        <v>0</v>
      </c>
      <c r="H63" s="2"/>
      <c r="I63" s="2"/>
      <c r="J63" s="2"/>
    </row>
    <row r="64" spans="1:10" ht="34.5" customHeight="1">
      <c r="A64" s="2">
        <v>56</v>
      </c>
      <c r="B64" s="2"/>
      <c r="C64" s="2"/>
      <c r="D64" s="2"/>
      <c r="E64" s="2"/>
      <c r="F64" s="2"/>
      <c r="G64" s="2">
        <f t="shared" si="3"/>
        <v>0</v>
      </c>
      <c r="H64" s="2"/>
      <c r="I64" s="2"/>
      <c r="J64" s="2"/>
    </row>
  </sheetData>
  <mergeCells count="32">
    <mergeCell ref="A1:A2"/>
    <mergeCell ref="A17:A18"/>
    <mergeCell ref="A33:A34"/>
    <mergeCell ref="A49:A50"/>
    <mergeCell ref="I33:I34"/>
    <mergeCell ref="I17:I18"/>
    <mergeCell ref="B1:B2"/>
    <mergeCell ref="J33:J34"/>
    <mergeCell ref="B17:B18"/>
    <mergeCell ref="C17:C18"/>
    <mergeCell ref="J49:J50"/>
    <mergeCell ref="B49:B50"/>
    <mergeCell ref="C49:C50"/>
    <mergeCell ref="D49:D50"/>
    <mergeCell ref="E49:G49"/>
    <mergeCell ref="H49:H50"/>
    <mergeCell ref="I49:I50"/>
    <mergeCell ref="B33:B34"/>
    <mergeCell ref="C33:C34"/>
    <mergeCell ref="D33:D34"/>
    <mergeCell ref="E33:G33"/>
    <mergeCell ref="H33:H34"/>
    <mergeCell ref="H17:H18"/>
    <mergeCell ref="J1:J2"/>
    <mergeCell ref="I1:I2"/>
    <mergeCell ref="H1:H2"/>
    <mergeCell ref="J17:J18"/>
    <mergeCell ref="C1:C2"/>
    <mergeCell ref="E1:G1"/>
    <mergeCell ref="D17:D18"/>
    <mergeCell ref="E17:G17"/>
    <mergeCell ref="D1:D2"/>
  </mergeCells>
  <phoneticPr fontId="5"/>
  <printOptions horizontalCentered="1"/>
  <pageMargins left="0.39370078740157483" right="0.39370078740157483" top="0.59055118110236227" bottom="0.39370078740157483" header="0.19685039370078741" footer="0.19685039370078741"/>
  <headerFooter>
    <oddHeader>&amp;C令和７年度受注実績&amp;R&amp;14様式２別紙１</oddHeader>
  </headerFooter>
  <rowBreaks count="3" manualBreakCount="3">
    <brk id="16" max="16383" man="1"/>
    <brk id="32" max="16383" man="1"/>
    <brk id="48"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K59"/>
  <sheetViews>
    <sheetView showGridLines="0" zoomScale="90" zoomScaleNormal="90" zoomScaleSheetLayoutView="100" workbookViewId="0">
      <selection activeCell="A2" sqref="A2"/>
    </sheetView>
  </sheetViews>
  <sheetFormatPr defaultColWidth="4.625" defaultRowHeight="14.25"/>
  <cols>
    <col min="1" max="21" width="4.625" style="18"/>
    <col min="22" max="22" width="4.5" style="18" customWidth="1"/>
    <col min="23" max="25" width="9" style="18" customWidth="1"/>
    <col min="26" max="28" width="9" style="42" customWidth="1"/>
    <col min="29" max="16384" width="4.625" style="18"/>
  </cols>
  <sheetData>
    <row r="1" spans="1:28" ht="18" customHeight="1">
      <c r="A1" s="138" t="s">
        <v>358</v>
      </c>
      <c r="B1" s="138"/>
      <c r="C1" s="138"/>
      <c r="D1" s="138"/>
      <c r="E1" s="138"/>
      <c r="F1" s="138"/>
      <c r="G1" s="138"/>
      <c r="H1" s="138"/>
      <c r="I1" s="138"/>
      <c r="S1" s="18" t="s">
        <v>243</v>
      </c>
    </row>
    <row r="3" spans="1:28" ht="14.25" customHeight="1">
      <c r="B3" s="234" t="s">
        <v>360</v>
      </c>
      <c r="C3" s="234"/>
      <c r="D3" s="234"/>
      <c r="E3" s="234"/>
      <c r="F3" s="234"/>
      <c r="G3" s="234"/>
      <c r="H3" s="234"/>
      <c r="I3" s="234"/>
      <c r="J3" s="234"/>
      <c r="K3" s="234"/>
      <c r="L3" s="234"/>
      <c r="M3" s="234"/>
      <c r="N3" s="234"/>
      <c r="O3" s="234"/>
      <c r="P3" s="234"/>
      <c r="Q3" s="234"/>
      <c r="R3" s="234"/>
    </row>
    <row r="4" spans="1:28">
      <c r="B4" s="234"/>
      <c r="C4" s="234"/>
      <c r="D4" s="234"/>
      <c r="E4" s="234"/>
      <c r="F4" s="234"/>
      <c r="G4" s="234"/>
      <c r="H4" s="234"/>
      <c r="I4" s="234"/>
      <c r="J4" s="234"/>
      <c r="K4" s="234"/>
      <c r="L4" s="234"/>
      <c r="M4" s="234"/>
      <c r="N4" s="234"/>
      <c r="O4" s="234"/>
      <c r="P4" s="234"/>
      <c r="Q4" s="234"/>
      <c r="R4" s="234"/>
    </row>
    <row r="5" spans="1:28">
      <c r="B5" s="234"/>
      <c r="C5" s="234"/>
      <c r="D5" s="234"/>
      <c r="E5" s="234"/>
      <c r="F5" s="234"/>
      <c r="G5" s="234"/>
      <c r="H5" s="234"/>
      <c r="I5" s="234"/>
      <c r="J5" s="234"/>
      <c r="K5" s="234"/>
      <c r="L5" s="234"/>
      <c r="M5" s="234"/>
      <c r="N5" s="234"/>
      <c r="O5" s="234"/>
      <c r="P5" s="234"/>
      <c r="Q5" s="234"/>
      <c r="R5" s="234"/>
      <c r="Z5" s="42" t="s">
        <v>89</v>
      </c>
    </row>
    <row r="6" spans="1:28">
      <c r="B6" s="234"/>
      <c r="C6" s="234"/>
      <c r="D6" s="234"/>
      <c r="E6" s="234"/>
      <c r="F6" s="234"/>
      <c r="G6" s="234"/>
      <c r="H6" s="234"/>
      <c r="I6" s="234"/>
      <c r="J6" s="234"/>
      <c r="K6" s="234"/>
      <c r="L6" s="234"/>
      <c r="M6" s="234"/>
      <c r="N6" s="234"/>
      <c r="O6" s="234"/>
      <c r="P6" s="234"/>
      <c r="Q6" s="234"/>
      <c r="R6" s="234"/>
    </row>
    <row r="7" spans="1:28">
      <c r="Z7" s="42" t="s">
        <v>79</v>
      </c>
    </row>
    <row r="8" spans="1:28" ht="18.75" customHeight="1" thickBot="1">
      <c r="B8" s="235">
        <v>1</v>
      </c>
      <c r="C8" s="237" t="s">
        <v>50</v>
      </c>
      <c r="D8" s="237"/>
      <c r="E8" s="237"/>
      <c r="F8" s="237"/>
      <c r="G8" s="237" t="s">
        <v>51</v>
      </c>
      <c r="H8" s="237"/>
      <c r="I8" s="237"/>
      <c r="J8" s="237"/>
      <c r="K8" s="237" t="s">
        <v>26</v>
      </c>
      <c r="L8" s="237"/>
      <c r="M8" s="237"/>
      <c r="N8" s="237"/>
      <c r="O8" s="237"/>
      <c r="P8" s="237"/>
      <c r="Q8" s="237"/>
      <c r="R8" s="237"/>
    </row>
    <row r="9" spans="1:28" ht="18.75" customHeight="1">
      <c r="B9" s="236"/>
      <c r="C9" s="238"/>
      <c r="D9" s="239"/>
      <c r="E9" s="239"/>
      <c r="F9" s="240"/>
      <c r="G9" s="238"/>
      <c r="H9" s="239"/>
      <c r="I9" s="239"/>
      <c r="J9" s="240"/>
      <c r="K9" s="238"/>
      <c r="L9" s="239"/>
      <c r="M9" s="239"/>
      <c r="N9" s="239"/>
      <c r="O9" s="239"/>
      <c r="P9" s="239"/>
      <c r="Q9" s="239"/>
      <c r="R9" s="240"/>
      <c r="AB9" s="42" t="s">
        <v>92</v>
      </c>
    </row>
    <row r="10" spans="1:28" ht="18.75" customHeight="1" thickBot="1">
      <c r="B10" s="236"/>
      <c r="C10" s="241"/>
      <c r="D10" s="242"/>
      <c r="E10" s="242"/>
      <c r="F10" s="243"/>
      <c r="G10" s="241"/>
      <c r="H10" s="242"/>
      <c r="I10" s="242"/>
      <c r="J10" s="243"/>
      <c r="K10" s="241"/>
      <c r="L10" s="242"/>
      <c r="M10" s="242"/>
      <c r="N10" s="242"/>
      <c r="O10" s="242"/>
      <c r="P10" s="242"/>
      <c r="Q10" s="242"/>
      <c r="R10" s="243"/>
      <c r="AB10" s="42" t="s">
        <v>88</v>
      </c>
    </row>
    <row r="11" spans="1:28" ht="18.75" customHeight="1" thickBot="1">
      <c r="B11" s="235"/>
      <c r="C11" s="244" t="s">
        <v>53</v>
      </c>
      <c r="D11" s="244"/>
      <c r="E11" s="244"/>
      <c r="F11" s="244"/>
      <c r="G11" s="244" t="s">
        <v>52</v>
      </c>
      <c r="H11" s="244"/>
      <c r="I11" s="244"/>
      <c r="J11" s="244"/>
      <c r="K11" s="244"/>
      <c r="L11" s="244"/>
      <c r="M11" s="244"/>
      <c r="N11" s="244"/>
      <c r="O11" s="244"/>
      <c r="P11" s="244"/>
      <c r="Q11" s="244"/>
      <c r="R11" s="244"/>
      <c r="AB11" s="42" t="s">
        <v>258</v>
      </c>
    </row>
    <row r="12" spans="1:28" ht="18.75" customHeight="1">
      <c r="B12" s="236"/>
      <c r="C12" s="238"/>
      <c r="D12" s="239"/>
      <c r="E12" s="239"/>
      <c r="F12" s="240"/>
      <c r="G12" s="46"/>
      <c r="H12" s="47"/>
      <c r="I12" s="47"/>
      <c r="J12" s="47"/>
      <c r="K12" s="47"/>
      <c r="L12" s="47"/>
      <c r="M12" s="47"/>
      <c r="N12" s="47"/>
      <c r="O12" s="47"/>
      <c r="P12" s="47"/>
      <c r="Q12" s="47"/>
      <c r="R12" s="48"/>
    </row>
    <row r="13" spans="1:28" ht="18.75" customHeight="1">
      <c r="B13" s="236"/>
      <c r="C13" s="245"/>
      <c r="D13" s="246"/>
      <c r="E13" s="246"/>
      <c r="F13" s="247"/>
      <c r="G13" s="49"/>
      <c r="H13" s="50"/>
      <c r="I13" s="50"/>
      <c r="J13" s="50"/>
      <c r="K13" s="50"/>
      <c r="L13" s="50"/>
      <c r="M13" s="50"/>
      <c r="N13" s="50"/>
      <c r="O13" s="50"/>
      <c r="P13" s="50"/>
      <c r="Q13" s="50"/>
      <c r="R13" s="51"/>
    </row>
    <row r="14" spans="1:28" ht="18.75" customHeight="1">
      <c r="B14" s="236"/>
      <c r="C14" s="245"/>
      <c r="D14" s="246"/>
      <c r="E14" s="246"/>
      <c r="F14" s="247"/>
      <c r="G14" s="49"/>
      <c r="H14" s="50"/>
      <c r="I14" s="50"/>
      <c r="J14" s="50"/>
      <c r="K14" s="50"/>
      <c r="L14" s="50"/>
      <c r="M14" s="50"/>
      <c r="N14" s="50"/>
      <c r="O14" s="50"/>
      <c r="P14" s="50"/>
      <c r="Q14" s="50"/>
      <c r="R14" s="51"/>
    </row>
    <row r="15" spans="1:28" ht="43.5" customHeight="1">
      <c r="B15" s="236"/>
      <c r="C15" s="245"/>
      <c r="D15" s="246"/>
      <c r="E15" s="246"/>
      <c r="F15" s="247"/>
      <c r="G15" s="49"/>
      <c r="H15" s="50"/>
      <c r="I15" s="50"/>
      <c r="J15" s="50"/>
      <c r="K15" s="50"/>
      <c r="L15" s="50"/>
      <c r="M15" s="50"/>
      <c r="N15" s="50"/>
      <c r="O15" s="50"/>
      <c r="P15" s="50"/>
      <c r="Q15" s="50"/>
      <c r="R15" s="51"/>
    </row>
    <row r="16" spans="1:28" ht="52.5" customHeight="1" thickBot="1">
      <c r="B16" s="236"/>
      <c r="C16" s="245"/>
      <c r="D16" s="246"/>
      <c r="E16" s="246"/>
      <c r="F16" s="247"/>
      <c r="G16" s="248" t="s">
        <v>91</v>
      </c>
      <c r="H16" s="249"/>
      <c r="I16" s="249"/>
      <c r="J16" s="250"/>
      <c r="K16" s="237" t="s">
        <v>83</v>
      </c>
      <c r="L16" s="237"/>
      <c r="M16" s="237"/>
      <c r="N16" s="237"/>
      <c r="O16" s="237"/>
      <c r="P16" s="237"/>
      <c r="Q16" s="237"/>
      <c r="R16" s="237"/>
    </row>
    <row r="17" spans="1:37" ht="35.25" customHeight="1" thickBot="1">
      <c r="B17" s="236"/>
      <c r="C17" s="245"/>
      <c r="D17" s="246"/>
      <c r="E17" s="246"/>
      <c r="F17" s="247"/>
      <c r="G17" s="251"/>
      <c r="H17" s="252"/>
      <c r="I17" s="252"/>
      <c r="J17" s="252"/>
      <c r="K17" s="63"/>
      <c r="L17" s="41"/>
      <c r="M17" s="34" t="s">
        <v>56</v>
      </c>
      <c r="N17" s="37"/>
      <c r="O17" s="34" t="s">
        <v>85</v>
      </c>
      <c r="P17" s="37"/>
      <c r="Q17" s="33" t="s">
        <v>86</v>
      </c>
      <c r="R17" s="35"/>
    </row>
    <row r="18" spans="1:37" ht="35.25" customHeight="1" thickBot="1">
      <c r="B18" s="236"/>
      <c r="C18" s="245"/>
      <c r="D18" s="246"/>
      <c r="E18" s="246"/>
      <c r="F18" s="247"/>
      <c r="G18" s="253" t="s">
        <v>84</v>
      </c>
      <c r="H18" s="254"/>
      <c r="I18" s="254"/>
      <c r="J18" s="254"/>
      <c r="K18" s="63"/>
      <c r="L18" s="41"/>
      <c r="M18" s="34" t="s">
        <v>56</v>
      </c>
      <c r="N18" s="38"/>
      <c r="O18" s="34" t="s">
        <v>85</v>
      </c>
      <c r="P18" s="38"/>
      <c r="Q18" s="49" t="s">
        <v>87</v>
      </c>
      <c r="R18" s="36"/>
    </row>
    <row r="19" spans="1:37" ht="33.75" customHeight="1" thickBot="1">
      <c r="B19" s="236"/>
      <c r="C19" s="241"/>
      <c r="D19" s="242"/>
      <c r="E19" s="242"/>
      <c r="F19" s="243"/>
      <c r="G19" s="251"/>
      <c r="H19" s="252"/>
      <c r="I19" s="252"/>
      <c r="J19" s="257"/>
      <c r="K19" s="255" t="s">
        <v>90</v>
      </c>
      <c r="L19" s="256"/>
      <c r="M19" s="39"/>
      <c r="N19" s="40"/>
      <c r="O19" s="40"/>
      <c r="P19" s="40"/>
      <c r="Q19" s="40"/>
      <c r="R19" s="41"/>
    </row>
    <row r="20" spans="1:37" ht="18.75" customHeight="1"/>
    <row r="21" spans="1:37" ht="18.75" customHeight="1" thickBot="1">
      <c r="B21" s="235">
        <v>2</v>
      </c>
      <c r="C21" s="237" t="s">
        <v>50</v>
      </c>
      <c r="D21" s="237"/>
      <c r="E21" s="237"/>
      <c r="F21" s="237"/>
      <c r="G21" s="237" t="s">
        <v>51</v>
      </c>
      <c r="H21" s="237"/>
      <c r="I21" s="237"/>
      <c r="J21" s="237"/>
      <c r="K21" s="237" t="s">
        <v>26</v>
      </c>
      <c r="L21" s="237"/>
      <c r="M21" s="237"/>
      <c r="N21" s="237"/>
      <c r="O21" s="237"/>
      <c r="P21" s="237"/>
      <c r="Q21" s="237"/>
      <c r="R21" s="237"/>
    </row>
    <row r="22" spans="1:37" ht="18.75" customHeight="1">
      <c r="B22" s="236"/>
      <c r="C22" s="238"/>
      <c r="D22" s="239"/>
      <c r="E22" s="239"/>
      <c r="F22" s="240"/>
      <c r="G22" s="238"/>
      <c r="H22" s="239"/>
      <c r="I22" s="239"/>
      <c r="J22" s="240"/>
      <c r="K22" s="238"/>
      <c r="L22" s="239"/>
      <c r="M22" s="239"/>
      <c r="N22" s="239"/>
      <c r="O22" s="239"/>
      <c r="P22" s="239"/>
      <c r="Q22" s="239"/>
      <c r="R22" s="240"/>
    </row>
    <row r="23" spans="1:37" ht="18.75" customHeight="1" thickBot="1">
      <c r="B23" s="236"/>
      <c r="C23" s="241"/>
      <c r="D23" s="242"/>
      <c r="E23" s="242"/>
      <c r="F23" s="243"/>
      <c r="G23" s="241"/>
      <c r="H23" s="242"/>
      <c r="I23" s="242"/>
      <c r="J23" s="243"/>
      <c r="K23" s="241"/>
      <c r="L23" s="242"/>
      <c r="M23" s="242"/>
      <c r="N23" s="242"/>
      <c r="O23" s="242"/>
      <c r="P23" s="242"/>
      <c r="Q23" s="242"/>
      <c r="R23" s="243"/>
    </row>
    <row r="24" spans="1:37" ht="18.75" customHeight="1" thickBot="1">
      <c r="B24" s="235"/>
      <c r="C24" s="244" t="s">
        <v>53</v>
      </c>
      <c r="D24" s="244"/>
      <c r="E24" s="244"/>
      <c r="F24" s="244"/>
      <c r="G24" s="244" t="s">
        <v>52</v>
      </c>
      <c r="H24" s="244"/>
      <c r="I24" s="244"/>
      <c r="J24" s="244"/>
      <c r="K24" s="244"/>
      <c r="L24" s="244"/>
      <c r="M24" s="244"/>
      <c r="N24" s="244"/>
      <c r="O24" s="244"/>
      <c r="P24" s="244"/>
      <c r="Q24" s="244"/>
      <c r="R24" s="244"/>
    </row>
    <row r="25" spans="1:37" ht="18.75" customHeight="1">
      <c r="B25" s="236"/>
      <c r="C25" s="238"/>
      <c r="D25" s="239"/>
      <c r="E25" s="239"/>
      <c r="F25" s="240"/>
      <c r="G25" s="46"/>
      <c r="H25" s="47"/>
      <c r="I25" s="47"/>
      <c r="J25" s="47"/>
      <c r="K25" s="47"/>
      <c r="L25" s="47"/>
      <c r="M25" s="47"/>
      <c r="N25" s="47"/>
      <c r="O25" s="47"/>
      <c r="P25" s="47"/>
      <c r="Q25" s="47"/>
      <c r="R25" s="48"/>
    </row>
    <row r="26" spans="1:37" s="42" customFormat="1" ht="18.75" customHeight="1">
      <c r="A26" s="18"/>
      <c r="B26" s="236"/>
      <c r="C26" s="245"/>
      <c r="D26" s="246"/>
      <c r="E26" s="246"/>
      <c r="F26" s="247"/>
      <c r="G26" s="49"/>
      <c r="H26" s="50"/>
      <c r="I26" s="50"/>
      <c r="J26" s="50"/>
      <c r="K26" s="50"/>
      <c r="L26" s="50"/>
      <c r="M26" s="50"/>
      <c r="N26" s="50"/>
      <c r="O26" s="50"/>
      <c r="P26" s="50"/>
      <c r="Q26" s="50"/>
      <c r="R26" s="51"/>
      <c r="S26" s="18"/>
      <c r="T26" s="18"/>
      <c r="U26" s="18"/>
      <c r="V26" s="18"/>
      <c r="W26" s="18"/>
      <c r="X26" s="18"/>
      <c r="Y26" s="18"/>
      <c r="AC26" s="18"/>
      <c r="AD26" s="18"/>
      <c r="AE26" s="18"/>
      <c r="AF26" s="18"/>
      <c r="AG26" s="18"/>
      <c r="AH26" s="18"/>
      <c r="AI26" s="18"/>
      <c r="AJ26" s="18"/>
      <c r="AK26" s="18"/>
    </row>
    <row r="27" spans="1:37" s="42" customFormat="1" ht="18.75" customHeight="1">
      <c r="A27" s="18"/>
      <c r="B27" s="236"/>
      <c r="C27" s="245"/>
      <c r="D27" s="246"/>
      <c r="E27" s="246"/>
      <c r="F27" s="247"/>
      <c r="G27" s="49"/>
      <c r="H27" s="50"/>
      <c r="I27" s="50"/>
      <c r="J27" s="50"/>
      <c r="K27" s="50"/>
      <c r="L27" s="50"/>
      <c r="M27" s="50"/>
      <c r="N27" s="50"/>
      <c r="O27" s="50"/>
      <c r="P27" s="50"/>
      <c r="Q27" s="50"/>
      <c r="R27" s="51"/>
      <c r="S27" s="18"/>
      <c r="T27" s="18"/>
      <c r="U27" s="18"/>
      <c r="V27" s="18"/>
      <c r="W27" s="18"/>
      <c r="X27" s="18"/>
      <c r="Y27" s="18"/>
      <c r="AC27" s="18"/>
      <c r="AD27" s="18"/>
      <c r="AE27" s="18"/>
      <c r="AF27" s="18"/>
      <c r="AG27" s="18"/>
      <c r="AH27" s="18"/>
      <c r="AI27" s="18"/>
      <c r="AJ27" s="18"/>
      <c r="AK27" s="18"/>
    </row>
    <row r="28" spans="1:37" s="42" customFormat="1" ht="43.5" customHeight="1">
      <c r="A28" s="18"/>
      <c r="B28" s="236"/>
      <c r="C28" s="245"/>
      <c r="D28" s="246"/>
      <c r="E28" s="246"/>
      <c r="F28" s="247"/>
      <c r="G28" s="49"/>
      <c r="H28" s="50"/>
      <c r="I28" s="50"/>
      <c r="J28" s="50"/>
      <c r="K28" s="50"/>
      <c r="L28" s="50"/>
      <c r="M28" s="50"/>
      <c r="N28" s="50"/>
      <c r="O28" s="50"/>
      <c r="P28" s="50"/>
      <c r="Q28" s="50"/>
      <c r="R28" s="51"/>
      <c r="S28" s="18"/>
      <c r="T28" s="18"/>
      <c r="U28" s="18"/>
      <c r="V28" s="18"/>
      <c r="W28" s="18"/>
      <c r="X28" s="18"/>
      <c r="Y28" s="18"/>
      <c r="AC28" s="18"/>
      <c r="AD28" s="18"/>
      <c r="AE28" s="18"/>
      <c r="AF28" s="18"/>
      <c r="AG28" s="18"/>
      <c r="AH28" s="18"/>
      <c r="AI28" s="18"/>
      <c r="AJ28" s="18"/>
      <c r="AK28" s="18"/>
    </row>
    <row r="29" spans="1:37" s="42" customFormat="1" ht="52.5" customHeight="1" thickBot="1">
      <c r="A29" s="18"/>
      <c r="B29" s="236"/>
      <c r="C29" s="245"/>
      <c r="D29" s="246"/>
      <c r="E29" s="246"/>
      <c r="F29" s="247"/>
      <c r="G29" s="248" t="s">
        <v>91</v>
      </c>
      <c r="H29" s="249"/>
      <c r="I29" s="249"/>
      <c r="J29" s="250"/>
      <c r="K29" s="237" t="s">
        <v>83</v>
      </c>
      <c r="L29" s="237"/>
      <c r="M29" s="237"/>
      <c r="N29" s="237"/>
      <c r="O29" s="237"/>
      <c r="P29" s="237"/>
      <c r="Q29" s="237"/>
      <c r="R29" s="237"/>
      <c r="S29" s="18"/>
      <c r="T29" s="18"/>
      <c r="U29" s="18"/>
      <c r="V29" s="18"/>
      <c r="W29" s="18"/>
      <c r="X29" s="18"/>
      <c r="Y29" s="18"/>
      <c r="AC29" s="18"/>
      <c r="AD29" s="18"/>
      <c r="AE29" s="18"/>
      <c r="AF29" s="18"/>
      <c r="AG29" s="18"/>
      <c r="AH29" s="18"/>
      <c r="AI29" s="18"/>
      <c r="AJ29" s="18"/>
      <c r="AK29" s="18"/>
    </row>
    <row r="30" spans="1:37" s="42" customFormat="1" ht="35.25" customHeight="1" thickBot="1">
      <c r="A30" s="18"/>
      <c r="B30" s="236"/>
      <c r="C30" s="245"/>
      <c r="D30" s="246"/>
      <c r="E30" s="246"/>
      <c r="F30" s="247"/>
      <c r="G30" s="251"/>
      <c r="H30" s="252"/>
      <c r="I30" s="252"/>
      <c r="J30" s="252"/>
      <c r="K30" s="63"/>
      <c r="L30" s="41"/>
      <c r="M30" s="34" t="s">
        <v>56</v>
      </c>
      <c r="N30" s="37"/>
      <c r="O30" s="34" t="s">
        <v>85</v>
      </c>
      <c r="P30" s="37"/>
      <c r="Q30" s="33" t="s">
        <v>86</v>
      </c>
      <c r="R30" s="35"/>
      <c r="S30" s="18"/>
      <c r="T30" s="18"/>
      <c r="U30" s="18"/>
      <c r="V30" s="18"/>
      <c r="W30" s="18"/>
      <c r="X30" s="18"/>
      <c r="Y30" s="18"/>
      <c r="AC30" s="18"/>
      <c r="AD30" s="18"/>
      <c r="AE30" s="18"/>
      <c r="AF30" s="18"/>
      <c r="AG30" s="18"/>
      <c r="AH30" s="18"/>
      <c r="AI30" s="18"/>
      <c r="AJ30" s="18"/>
      <c r="AK30" s="18"/>
    </row>
    <row r="31" spans="1:37" s="42" customFormat="1" ht="35.25" customHeight="1" thickBot="1">
      <c r="A31" s="18"/>
      <c r="B31" s="236"/>
      <c r="C31" s="245"/>
      <c r="D31" s="246"/>
      <c r="E31" s="246"/>
      <c r="F31" s="247"/>
      <c r="G31" s="253" t="s">
        <v>84</v>
      </c>
      <c r="H31" s="254"/>
      <c r="I31" s="254"/>
      <c r="J31" s="254"/>
      <c r="K31" s="63"/>
      <c r="L31" s="41"/>
      <c r="M31" s="34" t="s">
        <v>56</v>
      </c>
      <c r="N31" s="37"/>
      <c r="O31" s="34" t="s">
        <v>85</v>
      </c>
      <c r="P31" s="37"/>
      <c r="Q31" s="49" t="s">
        <v>87</v>
      </c>
      <c r="R31" s="36"/>
      <c r="S31" s="18"/>
      <c r="T31" s="18"/>
      <c r="U31" s="18"/>
      <c r="V31" s="18"/>
      <c r="W31" s="18"/>
      <c r="X31" s="18"/>
      <c r="Y31" s="18"/>
      <c r="AC31" s="18"/>
      <c r="AD31" s="18"/>
      <c r="AE31" s="18"/>
      <c r="AF31" s="18"/>
      <c r="AG31" s="18"/>
      <c r="AH31" s="18"/>
      <c r="AI31" s="18"/>
      <c r="AJ31" s="18"/>
      <c r="AK31" s="18"/>
    </row>
    <row r="32" spans="1:37" s="42" customFormat="1" ht="33.75" customHeight="1" thickBot="1">
      <c r="A32" s="18"/>
      <c r="B32" s="236"/>
      <c r="C32" s="241"/>
      <c r="D32" s="242"/>
      <c r="E32" s="242"/>
      <c r="F32" s="243"/>
      <c r="G32" s="251"/>
      <c r="H32" s="252"/>
      <c r="I32" s="252"/>
      <c r="J32" s="257"/>
      <c r="K32" s="255" t="s">
        <v>90</v>
      </c>
      <c r="L32" s="256"/>
      <c r="M32" s="39"/>
      <c r="N32" s="40"/>
      <c r="O32" s="40"/>
      <c r="P32" s="40"/>
      <c r="Q32" s="40"/>
      <c r="R32" s="41"/>
      <c r="S32" s="18"/>
      <c r="T32" s="18"/>
      <c r="U32" s="18"/>
      <c r="V32" s="18"/>
      <c r="W32" s="18"/>
      <c r="X32" s="18"/>
      <c r="Y32" s="18"/>
      <c r="AC32" s="18"/>
      <c r="AD32" s="18"/>
      <c r="AE32" s="18"/>
      <c r="AF32" s="18"/>
      <c r="AG32" s="18"/>
      <c r="AH32" s="18"/>
      <c r="AI32" s="18"/>
      <c r="AJ32" s="18"/>
      <c r="AK32" s="18"/>
    </row>
    <row r="33" spans="1:37" s="42" customFormat="1" ht="18.75" customHeight="1">
      <c r="A33" s="18"/>
      <c r="B33" s="18"/>
      <c r="C33" s="18"/>
      <c r="D33" s="18"/>
      <c r="E33" s="18"/>
      <c r="F33" s="18"/>
      <c r="G33" s="18"/>
      <c r="H33" s="18"/>
      <c r="I33" s="18"/>
      <c r="J33" s="18"/>
      <c r="K33" s="18"/>
      <c r="L33" s="18"/>
      <c r="M33" s="18"/>
      <c r="N33" s="18"/>
      <c r="O33" s="18"/>
      <c r="P33" s="18"/>
      <c r="Q33" s="18"/>
      <c r="R33" s="18"/>
      <c r="S33" s="18"/>
      <c r="T33" s="18"/>
      <c r="U33" s="18"/>
      <c r="V33" s="18"/>
      <c r="W33" s="18"/>
      <c r="X33" s="18"/>
      <c r="Y33" s="18"/>
      <c r="AC33" s="18"/>
      <c r="AD33" s="18"/>
      <c r="AE33" s="18"/>
      <c r="AF33" s="18"/>
      <c r="AG33" s="18"/>
      <c r="AH33" s="18"/>
      <c r="AI33" s="18"/>
      <c r="AJ33" s="18"/>
      <c r="AK33" s="18"/>
    </row>
    <row r="34" spans="1:37" ht="18.75" customHeight="1" thickBot="1">
      <c r="B34" s="235">
        <v>3</v>
      </c>
      <c r="C34" s="237" t="s">
        <v>50</v>
      </c>
      <c r="D34" s="237"/>
      <c r="E34" s="237"/>
      <c r="F34" s="237"/>
      <c r="G34" s="237" t="s">
        <v>51</v>
      </c>
      <c r="H34" s="237"/>
      <c r="I34" s="237"/>
      <c r="J34" s="237"/>
      <c r="K34" s="237" t="s">
        <v>26</v>
      </c>
      <c r="L34" s="237"/>
      <c r="M34" s="237"/>
      <c r="N34" s="237"/>
      <c r="O34" s="237"/>
      <c r="P34" s="237"/>
      <c r="Q34" s="237"/>
      <c r="R34" s="237"/>
    </row>
    <row r="35" spans="1:37" ht="18.75" customHeight="1">
      <c r="B35" s="236"/>
      <c r="C35" s="238"/>
      <c r="D35" s="239"/>
      <c r="E35" s="239"/>
      <c r="F35" s="240"/>
      <c r="G35" s="238"/>
      <c r="H35" s="239"/>
      <c r="I35" s="239"/>
      <c r="J35" s="240"/>
      <c r="K35" s="238"/>
      <c r="L35" s="239"/>
      <c r="M35" s="239"/>
      <c r="N35" s="239"/>
      <c r="O35" s="239"/>
      <c r="P35" s="239"/>
      <c r="Q35" s="239"/>
      <c r="R35" s="240"/>
    </row>
    <row r="36" spans="1:37" ht="18.75" customHeight="1" thickBot="1">
      <c r="B36" s="236"/>
      <c r="C36" s="241"/>
      <c r="D36" s="242"/>
      <c r="E36" s="242"/>
      <c r="F36" s="243"/>
      <c r="G36" s="241"/>
      <c r="H36" s="242"/>
      <c r="I36" s="242"/>
      <c r="J36" s="243"/>
      <c r="K36" s="241"/>
      <c r="L36" s="242"/>
      <c r="M36" s="242"/>
      <c r="N36" s="242"/>
      <c r="O36" s="242"/>
      <c r="P36" s="242"/>
      <c r="Q36" s="242"/>
      <c r="R36" s="243"/>
    </row>
    <row r="37" spans="1:37" ht="18.75" customHeight="1" thickBot="1">
      <c r="B37" s="235"/>
      <c r="C37" s="244" t="s">
        <v>53</v>
      </c>
      <c r="D37" s="244"/>
      <c r="E37" s="244"/>
      <c r="F37" s="244"/>
      <c r="G37" s="244" t="s">
        <v>52</v>
      </c>
      <c r="H37" s="244"/>
      <c r="I37" s="244"/>
      <c r="J37" s="244"/>
      <c r="K37" s="244"/>
      <c r="L37" s="244"/>
      <c r="M37" s="244"/>
      <c r="N37" s="244"/>
      <c r="O37" s="244"/>
      <c r="P37" s="244"/>
      <c r="Q37" s="244"/>
      <c r="R37" s="244"/>
    </row>
    <row r="38" spans="1:37" ht="18.75" customHeight="1">
      <c r="B38" s="236"/>
      <c r="C38" s="238"/>
      <c r="D38" s="239"/>
      <c r="E38" s="239"/>
      <c r="F38" s="240"/>
      <c r="G38" s="46"/>
      <c r="H38" s="47"/>
      <c r="I38" s="47"/>
      <c r="J38" s="47"/>
      <c r="K38" s="47"/>
      <c r="L38" s="47"/>
      <c r="M38" s="47"/>
      <c r="N38" s="47"/>
      <c r="O38" s="47"/>
      <c r="P38" s="47"/>
      <c r="Q38" s="47"/>
      <c r="R38" s="48"/>
    </row>
    <row r="39" spans="1:37" s="42" customFormat="1" ht="18.75" customHeight="1">
      <c r="A39" s="18"/>
      <c r="B39" s="236"/>
      <c r="C39" s="245"/>
      <c r="D39" s="246"/>
      <c r="E39" s="246"/>
      <c r="F39" s="247"/>
      <c r="G39" s="49"/>
      <c r="H39" s="50"/>
      <c r="I39" s="50"/>
      <c r="J39" s="50"/>
      <c r="K39" s="50"/>
      <c r="L39" s="50"/>
      <c r="M39" s="50"/>
      <c r="N39" s="50"/>
      <c r="O39" s="50"/>
      <c r="P39" s="50"/>
      <c r="Q39" s="50"/>
      <c r="R39" s="51"/>
      <c r="S39" s="18"/>
      <c r="T39" s="18"/>
      <c r="U39" s="18"/>
      <c r="V39" s="18"/>
      <c r="W39" s="18"/>
      <c r="X39" s="18"/>
      <c r="Y39" s="18"/>
      <c r="AC39" s="18"/>
      <c r="AD39" s="18"/>
      <c r="AE39" s="18"/>
      <c r="AF39" s="18"/>
      <c r="AG39" s="18"/>
      <c r="AH39" s="18"/>
      <c r="AI39" s="18"/>
      <c r="AJ39" s="18"/>
      <c r="AK39" s="18"/>
    </row>
    <row r="40" spans="1:37" s="42" customFormat="1" ht="18.75" customHeight="1">
      <c r="A40" s="18"/>
      <c r="B40" s="236"/>
      <c r="C40" s="245"/>
      <c r="D40" s="246"/>
      <c r="E40" s="246"/>
      <c r="F40" s="247"/>
      <c r="G40" s="49"/>
      <c r="H40" s="50"/>
      <c r="I40" s="50"/>
      <c r="J40" s="50"/>
      <c r="K40" s="50"/>
      <c r="L40" s="50"/>
      <c r="M40" s="50"/>
      <c r="N40" s="50"/>
      <c r="O40" s="50"/>
      <c r="P40" s="50"/>
      <c r="Q40" s="50"/>
      <c r="R40" s="51"/>
      <c r="S40" s="18"/>
      <c r="T40" s="18"/>
      <c r="U40" s="18"/>
      <c r="V40" s="18"/>
      <c r="W40" s="18"/>
      <c r="X40" s="18"/>
      <c r="Y40" s="18"/>
      <c r="AC40" s="18"/>
      <c r="AD40" s="18"/>
      <c r="AE40" s="18"/>
      <c r="AF40" s="18"/>
      <c r="AG40" s="18"/>
      <c r="AH40" s="18"/>
      <c r="AI40" s="18"/>
      <c r="AJ40" s="18"/>
      <c r="AK40" s="18"/>
    </row>
    <row r="41" spans="1:37" s="42" customFormat="1" ht="43.5" customHeight="1">
      <c r="A41" s="18"/>
      <c r="B41" s="236"/>
      <c r="C41" s="245"/>
      <c r="D41" s="246"/>
      <c r="E41" s="246"/>
      <c r="F41" s="247"/>
      <c r="G41" s="49"/>
      <c r="H41" s="50"/>
      <c r="I41" s="50"/>
      <c r="J41" s="50"/>
      <c r="K41" s="50"/>
      <c r="L41" s="50"/>
      <c r="M41" s="50"/>
      <c r="N41" s="50"/>
      <c r="O41" s="50"/>
      <c r="P41" s="50"/>
      <c r="Q41" s="50"/>
      <c r="R41" s="51"/>
      <c r="S41" s="18"/>
      <c r="T41" s="18"/>
      <c r="U41" s="18"/>
      <c r="V41" s="18"/>
      <c r="W41" s="18"/>
      <c r="X41" s="18"/>
      <c r="Y41" s="18"/>
      <c r="AC41" s="18"/>
      <c r="AD41" s="18"/>
      <c r="AE41" s="18"/>
      <c r="AF41" s="18"/>
      <c r="AG41" s="18"/>
      <c r="AH41" s="18"/>
      <c r="AI41" s="18"/>
      <c r="AJ41" s="18"/>
      <c r="AK41" s="18"/>
    </row>
    <row r="42" spans="1:37" s="42" customFormat="1" ht="52.5" customHeight="1" thickBot="1">
      <c r="A42" s="18"/>
      <c r="B42" s="236"/>
      <c r="C42" s="245"/>
      <c r="D42" s="246"/>
      <c r="E42" s="246"/>
      <c r="F42" s="247"/>
      <c r="G42" s="248" t="s">
        <v>91</v>
      </c>
      <c r="H42" s="249"/>
      <c r="I42" s="249"/>
      <c r="J42" s="250"/>
      <c r="K42" s="237" t="s">
        <v>83</v>
      </c>
      <c r="L42" s="237"/>
      <c r="M42" s="237"/>
      <c r="N42" s="237"/>
      <c r="O42" s="237"/>
      <c r="P42" s="237"/>
      <c r="Q42" s="237"/>
      <c r="R42" s="237"/>
      <c r="S42" s="18"/>
      <c r="T42" s="18"/>
      <c r="U42" s="18"/>
      <c r="V42" s="18"/>
      <c r="W42" s="18"/>
      <c r="X42" s="18"/>
      <c r="Y42" s="18"/>
      <c r="AC42" s="18"/>
      <c r="AD42" s="18"/>
      <c r="AE42" s="18"/>
      <c r="AF42" s="18"/>
      <c r="AG42" s="18"/>
      <c r="AH42" s="18"/>
      <c r="AI42" s="18"/>
      <c r="AJ42" s="18"/>
      <c r="AK42" s="18"/>
    </row>
    <row r="43" spans="1:37" s="42" customFormat="1" ht="35.25" customHeight="1" thickBot="1">
      <c r="A43" s="18"/>
      <c r="B43" s="236"/>
      <c r="C43" s="245"/>
      <c r="D43" s="246"/>
      <c r="E43" s="246"/>
      <c r="F43" s="247"/>
      <c r="G43" s="251"/>
      <c r="H43" s="252"/>
      <c r="I43" s="252"/>
      <c r="J43" s="252"/>
      <c r="K43" s="63"/>
      <c r="L43" s="41"/>
      <c r="M43" s="34" t="s">
        <v>56</v>
      </c>
      <c r="N43" s="37"/>
      <c r="O43" s="34" t="s">
        <v>85</v>
      </c>
      <c r="P43" s="37"/>
      <c r="Q43" s="33" t="s">
        <v>86</v>
      </c>
      <c r="R43" s="35"/>
      <c r="S43" s="18"/>
      <c r="T43" s="18"/>
      <c r="U43" s="18"/>
      <c r="V43" s="18"/>
      <c r="W43" s="18"/>
      <c r="X43" s="18"/>
      <c r="Y43" s="18"/>
      <c r="AC43" s="18"/>
      <c r="AD43" s="18"/>
      <c r="AE43" s="18"/>
      <c r="AF43" s="18"/>
      <c r="AG43" s="18"/>
      <c r="AH43" s="18"/>
      <c r="AI43" s="18"/>
      <c r="AJ43" s="18"/>
      <c r="AK43" s="18"/>
    </row>
    <row r="44" spans="1:37" s="42" customFormat="1" ht="35.25" customHeight="1" thickBot="1">
      <c r="A44" s="18"/>
      <c r="B44" s="236"/>
      <c r="C44" s="245"/>
      <c r="D44" s="246"/>
      <c r="E44" s="246"/>
      <c r="F44" s="247"/>
      <c r="G44" s="253" t="s">
        <v>84</v>
      </c>
      <c r="H44" s="254"/>
      <c r="I44" s="254"/>
      <c r="J44" s="254"/>
      <c r="K44" s="63"/>
      <c r="L44" s="41"/>
      <c r="M44" s="34" t="s">
        <v>56</v>
      </c>
      <c r="N44" s="37"/>
      <c r="O44" s="34" t="s">
        <v>85</v>
      </c>
      <c r="P44" s="37"/>
      <c r="Q44" s="49" t="s">
        <v>87</v>
      </c>
      <c r="R44" s="36"/>
      <c r="S44" s="18"/>
      <c r="T44" s="18"/>
      <c r="U44" s="18"/>
      <c r="V44" s="18"/>
      <c r="W44" s="18"/>
      <c r="X44" s="18"/>
      <c r="Y44" s="18"/>
      <c r="AC44" s="18"/>
      <c r="AD44" s="18"/>
      <c r="AE44" s="18"/>
      <c r="AF44" s="18"/>
      <c r="AG44" s="18"/>
      <c r="AH44" s="18"/>
      <c r="AI44" s="18"/>
      <c r="AJ44" s="18"/>
      <c r="AK44" s="18"/>
    </row>
    <row r="45" spans="1:37" s="42" customFormat="1" ht="33.75" customHeight="1" thickBot="1">
      <c r="A45" s="18"/>
      <c r="B45" s="236"/>
      <c r="C45" s="241"/>
      <c r="D45" s="242"/>
      <c r="E45" s="242"/>
      <c r="F45" s="243"/>
      <c r="G45" s="251"/>
      <c r="H45" s="252"/>
      <c r="I45" s="252"/>
      <c r="J45" s="257"/>
      <c r="K45" s="255" t="s">
        <v>90</v>
      </c>
      <c r="L45" s="256"/>
      <c r="M45" s="39"/>
      <c r="N45" s="40"/>
      <c r="O45" s="40"/>
      <c r="P45" s="40"/>
      <c r="Q45" s="40"/>
      <c r="R45" s="41"/>
      <c r="S45" s="18"/>
      <c r="T45" s="18"/>
      <c r="U45" s="18"/>
      <c r="V45" s="18"/>
      <c r="W45" s="18"/>
      <c r="X45" s="18"/>
      <c r="Y45" s="18"/>
      <c r="AC45" s="18"/>
      <c r="AD45" s="18"/>
      <c r="AE45" s="18"/>
      <c r="AF45" s="18"/>
      <c r="AG45" s="18"/>
      <c r="AH45" s="18"/>
      <c r="AI45" s="18"/>
      <c r="AJ45" s="18"/>
      <c r="AK45" s="18"/>
    </row>
    <row r="46" spans="1:37" ht="18.75" customHeight="1"/>
    <row r="47" spans="1:37" ht="18.75" customHeight="1" thickBot="1">
      <c r="B47" s="235">
        <v>4</v>
      </c>
      <c r="C47" s="237" t="s">
        <v>50</v>
      </c>
      <c r="D47" s="237"/>
      <c r="E47" s="237"/>
      <c r="F47" s="237"/>
      <c r="G47" s="237" t="s">
        <v>51</v>
      </c>
      <c r="H47" s="237"/>
      <c r="I47" s="237"/>
      <c r="J47" s="237"/>
      <c r="K47" s="237" t="s">
        <v>26</v>
      </c>
      <c r="L47" s="237"/>
      <c r="M47" s="237"/>
      <c r="N47" s="237"/>
      <c r="O47" s="237"/>
      <c r="P47" s="237"/>
      <c r="Q47" s="237"/>
      <c r="R47" s="237"/>
    </row>
    <row r="48" spans="1:37" ht="18.75" customHeight="1">
      <c r="B48" s="236"/>
      <c r="C48" s="238"/>
      <c r="D48" s="239"/>
      <c r="E48" s="239"/>
      <c r="F48" s="240"/>
      <c r="G48" s="238"/>
      <c r="H48" s="239"/>
      <c r="I48" s="239"/>
      <c r="J48" s="240"/>
      <c r="K48" s="238"/>
      <c r="L48" s="239"/>
      <c r="M48" s="239"/>
      <c r="N48" s="239"/>
      <c r="O48" s="239"/>
      <c r="P48" s="239"/>
      <c r="Q48" s="239"/>
      <c r="R48" s="240"/>
    </row>
    <row r="49" spans="1:37" ht="18.75" customHeight="1" thickBot="1">
      <c r="B49" s="236"/>
      <c r="C49" s="241"/>
      <c r="D49" s="242"/>
      <c r="E49" s="242"/>
      <c r="F49" s="243"/>
      <c r="G49" s="241"/>
      <c r="H49" s="242"/>
      <c r="I49" s="242"/>
      <c r="J49" s="243"/>
      <c r="K49" s="241"/>
      <c r="L49" s="242"/>
      <c r="M49" s="242"/>
      <c r="N49" s="242"/>
      <c r="O49" s="242"/>
      <c r="P49" s="242"/>
      <c r="Q49" s="242"/>
      <c r="R49" s="243"/>
    </row>
    <row r="50" spans="1:37" ht="18.75" customHeight="1" thickBot="1">
      <c r="B50" s="235"/>
      <c r="C50" s="244" t="s">
        <v>53</v>
      </c>
      <c r="D50" s="244"/>
      <c r="E50" s="244"/>
      <c r="F50" s="244"/>
      <c r="G50" s="244" t="s">
        <v>52</v>
      </c>
      <c r="H50" s="244"/>
      <c r="I50" s="244"/>
      <c r="J50" s="244"/>
      <c r="K50" s="244"/>
      <c r="L50" s="244"/>
      <c r="M50" s="244"/>
      <c r="N50" s="244"/>
      <c r="O50" s="244"/>
      <c r="P50" s="244"/>
      <c r="Q50" s="244"/>
      <c r="R50" s="244"/>
    </row>
    <row r="51" spans="1:37" ht="18.75" customHeight="1">
      <c r="B51" s="236"/>
      <c r="C51" s="238"/>
      <c r="D51" s="239"/>
      <c r="E51" s="239"/>
      <c r="F51" s="240"/>
      <c r="G51" s="46"/>
      <c r="H51" s="47"/>
      <c r="I51" s="47"/>
      <c r="J51" s="47"/>
      <c r="K51" s="47"/>
      <c r="L51" s="47"/>
      <c r="M51" s="47"/>
      <c r="N51" s="47"/>
      <c r="O51" s="47"/>
      <c r="P51" s="47"/>
      <c r="Q51" s="47"/>
      <c r="R51" s="48"/>
    </row>
    <row r="52" spans="1:37" s="42" customFormat="1" ht="18.75" customHeight="1">
      <c r="A52" s="18"/>
      <c r="B52" s="236"/>
      <c r="C52" s="245"/>
      <c r="D52" s="246"/>
      <c r="E52" s="246"/>
      <c r="F52" s="247"/>
      <c r="G52" s="49"/>
      <c r="H52" s="50"/>
      <c r="I52" s="50"/>
      <c r="J52" s="50"/>
      <c r="K52" s="50"/>
      <c r="L52" s="50"/>
      <c r="M52" s="50"/>
      <c r="N52" s="50"/>
      <c r="O52" s="50"/>
      <c r="P52" s="50"/>
      <c r="Q52" s="50"/>
      <c r="R52" s="51"/>
      <c r="S52" s="18"/>
      <c r="T52" s="18"/>
      <c r="U52" s="18"/>
      <c r="V52" s="18"/>
      <c r="W52" s="18"/>
      <c r="X52" s="18"/>
      <c r="Y52" s="18"/>
      <c r="AC52" s="18"/>
      <c r="AD52" s="18"/>
      <c r="AE52" s="18"/>
      <c r="AF52" s="18"/>
      <c r="AG52" s="18"/>
      <c r="AH52" s="18"/>
      <c r="AI52" s="18"/>
      <c r="AJ52" s="18"/>
      <c r="AK52" s="18"/>
    </row>
    <row r="53" spans="1:37" s="42" customFormat="1" ht="18.75" customHeight="1">
      <c r="A53" s="18"/>
      <c r="B53" s="236"/>
      <c r="C53" s="245"/>
      <c r="D53" s="246"/>
      <c r="E53" s="246"/>
      <c r="F53" s="247"/>
      <c r="G53" s="49"/>
      <c r="H53" s="50"/>
      <c r="I53" s="50"/>
      <c r="J53" s="50"/>
      <c r="K53" s="50"/>
      <c r="L53" s="50"/>
      <c r="M53" s="50"/>
      <c r="N53" s="50"/>
      <c r="O53" s="50"/>
      <c r="P53" s="50"/>
      <c r="Q53" s="50"/>
      <c r="R53" s="51"/>
      <c r="S53" s="18"/>
      <c r="T53" s="18"/>
      <c r="U53" s="18"/>
      <c r="V53" s="18"/>
      <c r="W53" s="18"/>
      <c r="X53" s="18"/>
      <c r="Y53" s="18"/>
      <c r="AC53" s="18"/>
      <c r="AD53" s="18"/>
      <c r="AE53" s="18"/>
      <c r="AF53" s="18"/>
      <c r="AG53" s="18"/>
      <c r="AH53" s="18"/>
      <c r="AI53" s="18"/>
      <c r="AJ53" s="18"/>
      <c r="AK53" s="18"/>
    </row>
    <row r="54" spans="1:37" s="42" customFormat="1" ht="43.5" customHeight="1">
      <c r="A54" s="18"/>
      <c r="B54" s="236"/>
      <c r="C54" s="245"/>
      <c r="D54" s="246"/>
      <c r="E54" s="246"/>
      <c r="F54" s="247"/>
      <c r="G54" s="49"/>
      <c r="H54" s="50"/>
      <c r="I54" s="50"/>
      <c r="J54" s="50"/>
      <c r="K54" s="50"/>
      <c r="L54" s="50"/>
      <c r="M54" s="50"/>
      <c r="N54" s="50"/>
      <c r="O54" s="50"/>
      <c r="P54" s="50"/>
      <c r="Q54" s="50"/>
      <c r="R54" s="51"/>
      <c r="S54" s="18"/>
      <c r="T54" s="18"/>
      <c r="U54" s="18"/>
      <c r="V54" s="18"/>
      <c r="W54" s="18"/>
      <c r="X54" s="18"/>
      <c r="Y54" s="18"/>
      <c r="AC54" s="18"/>
      <c r="AD54" s="18"/>
      <c r="AE54" s="18"/>
      <c r="AF54" s="18"/>
      <c r="AG54" s="18"/>
      <c r="AH54" s="18"/>
      <c r="AI54" s="18"/>
      <c r="AJ54" s="18"/>
      <c r="AK54" s="18"/>
    </row>
    <row r="55" spans="1:37" s="42" customFormat="1" ht="52.5" customHeight="1" thickBot="1">
      <c r="A55" s="18"/>
      <c r="B55" s="236"/>
      <c r="C55" s="245"/>
      <c r="D55" s="246"/>
      <c r="E55" s="246"/>
      <c r="F55" s="247"/>
      <c r="G55" s="248" t="s">
        <v>91</v>
      </c>
      <c r="H55" s="249"/>
      <c r="I55" s="249"/>
      <c r="J55" s="250"/>
      <c r="K55" s="237" t="s">
        <v>83</v>
      </c>
      <c r="L55" s="237"/>
      <c r="M55" s="237"/>
      <c r="N55" s="237"/>
      <c r="O55" s="237"/>
      <c r="P55" s="237"/>
      <c r="Q55" s="237"/>
      <c r="R55" s="237"/>
      <c r="S55" s="18"/>
      <c r="T55" s="18"/>
      <c r="U55" s="18"/>
      <c r="V55" s="18"/>
      <c r="W55" s="18"/>
      <c r="X55" s="18"/>
      <c r="Y55" s="18"/>
      <c r="AC55" s="18"/>
      <c r="AD55" s="18"/>
      <c r="AE55" s="18"/>
      <c r="AF55" s="18"/>
      <c r="AG55" s="18"/>
      <c r="AH55" s="18"/>
      <c r="AI55" s="18"/>
      <c r="AJ55" s="18"/>
      <c r="AK55" s="18"/>
    </row>
    <row r="56" spans="1:37" s="42" customFormat="1" ht="35.25" customHeight="1" thickBot="1">
      <c r="A56" s="18"/>
      <c r="B56" s="236"/>
      <c r="C56" s="245"/>
      <c r="D56" s="246"/>
      <c r="E56" s="246"/>
      <c r="F56" s="247"/>
      <c r="G56" s="251"/>
      <c r="H56" s="252"/>
      <c r="I56" s="252"/>
      <c r="J56" s="252"/>
      <c r="K56" s="63"/>
      <c r="L56" s="41"/>
      <c r="M56" s="34" t="s">
        <v>56</v>
      </c>
      <c r="N56" s="37"/>
      <c r="O56" s="34" t="s">
        <v>85</v>
      </c>
      <c r="P56" s="37"/>
      <c r="Q56" s="33" t="s">
        <v>86</v>
      </c>
      <c r="R56" s="35"/>
      <c r="S56" s="18"/>
      <c r="T56" s="18"/>
      <c r="U56" s="18"/>
      <c r="V56" s="18"/>
      <c r="W56" s="18"/>
      <c r="X56" s="18"/>
      <c r="Y56" s="18"/>
      <c r="AC56" s="18"/>
      <c r="AD56" s="18"/>
      <c r="AE56" s="18"/>
      <c r="AF56" s="18"/>
      <c r="AG56" s="18"/>
      <c r="AH56" s="18"/>
      <c r="AI56" s="18"/>
      <c r="AJ56" s="18"/>
      <c r="AK56" s="18"/>
    </row>
    <row r="57" spans="1:37" s="42" customFormat="1" ht="35.25" customHeight="1" thickBot="1">
      <c r="A57" s="18"/>
      <c r="B57" s="236"/>
      <c r="C57" s="245"/>
      <c r="D57" s="246"/>
      <c r="E57" s="246"/>
      <c r="F57" s="247"/>
      <c r="G57" s="253" t="s">
        <v>84</v>
      </c>
      <c r="H57" s="254"/>
      <c r="I57" s="254"/>
      <c r="J57" s="254"/>
      <c r="K57" s="63"/>
      <c r="L57" s="41"/>
      <c r="M57" s="34" t="s">
        <v>56</v>
      </c>
      <c r="N57" s="37"/>
      <c r="O57" s="34" t="s">
        <v>85</v>
      </c>
      <c r="P57" s="37"/>
      <c r="Q57" s="49" t="s">
        <v>87</v>
      </c>
      <c r="R57" s="36"/>
      <c r="S57" s="18"/>
      <c r="T57" s="18"/>
      <c r="U57" s="18"/>
      <c r="V57" s="18"/>
      <c r="W57" s="18"/>
      <c r="X57" s="18"/>
      <c r="Y57" s="18"/>
      <c r="AC57" s="18"/>
      <c r="AD57" s="18"/>
      <c r="AE57" s="18"/>
      <c r="AF57" s="18"/>
      <c r="AG57" s="18"/>
      <c r="AH57" s="18"/>
      <c r="AI57" s="18"/>
      <c r="AJ57" s="18"/>
      <c r="AK57" s="18"/>
    </row>
    <row r="58" spans="1:37" s="42" customFormat="1" ht="33.75" customHeight="1" thickBot="1">
      <c r="A58" s="18"/>
      <c r="B58" s="236"/>
      <c r="C58" s="241"/>
      <c r="D58" s="242"/>
      <c r="E58" s="242"/>
      <c r="F58" s="243"/>
      <c r="G58" s="251"/>
      <c r="H58" s="252"/>
      <c r="I58" s="252"/>
      <c r="J58" s="257"/>
      <c r="K58" s="255" t="s">
        <v>90</v>
      </c>
      <c r="L58" s="256"/>
      <c r="M58" s="39"/>
      <c r="N58" s="40"/>
      <c r="O58" s="40"/>
      <c r="P58" s="40"/>
      <c r="Q58" s="40"/>
      <c r="R58" s="41"/>
      <c r="S58" s="18"/>
      <c r="T58" s="18"/>
      <c r="U58" s="18"/>
      <c r="V58" s="18"/>
      <c r="W58" s="18"/>
      <c r="X58" s="18"/>
      <c r="Y58" s="18"/>
      <c r="AC58" s="18"/>
      <c r="AD58" s="18"/>
      <c r="AE58" s="18"/>
      <c r="AF58" s="18"/>
      <c r="AG58" s="18"/>
      <c r="AH58" s="18"/>
      <c r="AI58" s="18"/>
      <c r="AJ58" s="18"/>
      <c r="AK58" s="18"/>
    </row>
    <row r="59" spans="1:37" s="42" customFormat="1" ht="18.75" customHeight="1">
      <c r="A59" s="18"/>
      <c r="B59" s="18"/>
      <c r="C59" s="18"/>
      <c r="D59" s="18"/>
      <c r="E59" s="18"/>
      <c r="F59" s="18"/>
      <c r="G59" s="18"/>
      <c r="H59" s="18"/>
      <c r="I59" s="18"/>
      <c r="J59" s="18"/>
      <c r="K59" s="18"/>
      <c r="L59" s="18"/>
      <c r="M59" s="18"/>
      <c r="N59" s="18"/>
      <c r="O59" s="18"/>
      <c r="P59" s="18"/>
      <c r="Q59" s="18"/>
      <c r="R59" s="18"/>
      <c r="S59" s="18"/>
      <c r="T59" s="18"/>
      <c r="U59" s="18"/>
      <c r="V59" s="18"/>
      <c r="W59" s="18"/>
      <c r="X59" s="18"/>
      <c r="Y59" s="18"/>
      <c r="AC59" s="18"/>
      <c r="AD59" s="18"/>
      <c r="AE59" s="18"/>
      <c r="AF59" s="18"/>
      <c r="AG59" s="18"/>
      <c r="AH59" s="18"/>
      <c r="AI59" s="18"/>
      <c r="AJ59" s="18"/>
      <c r="AK59" s="18"/>
    </row>
  </sheetData>
  <mergeCells count="65">
    <mergeCell ref="K58:L58"/>
    <mergeCell ref="G43:J43"/>
    <mergeCell ref="B47:B58"/>
    <mergeCell ref="C47:F47"/>
    <mergeCell ref="G47:J47"/>
    <mergeCell ref="K47:R47"/>
    <mergeCell ref="C48:F49"/>
    <mergeCell ref="G48:J49"/>
    <mergeCell ref="K48:R49"/>
    <mergeCell ref="C50:F50"/>
    <mergeCell ref="G50:R50"/>
    <mergeCell ref="C51:F58"/>
    <mergeCell ref="G55:J55"/>
    <mergeCell ref="K55:R55"/>
    <mergeCell ref="G56:J56"/>
    <mergeCell ref="G57:J57"/>
    <mergeCell ref="G58:J58"/>
    <mergeCell ref="G19:J19"/>
    <mergeCell ref="B34:B45"/>
    <mergeCell ref="C34:F34"/>
    <mergeCell ref="G34:J34"/>
    <mergeCell ref="C38:F45"/>
    <mergeCell ref="B21:B32"/>
    <mergeCell ref="C21:F21"/>
    <mergeCell ref="G21:J21"/>
    <mergeCell ref="C25:F32"/>
    <mergeCell ref="G29:J29"/>
    <mergeCell ref="K34:R34"/>
    <mergeCell ref="C35:F36"/>
    <mergeCell ref="G35:J36"/>
    <mergeCell ref="K35:R36"/>
    <mergeCell ref="C37:F37"/>
    <mergeCell ref="G37:R37"/>
    <mergeCell ref="K42:R42"/>
    <mergeCell ref="G45:J45"/>
    <mergeCell ref="K45:L45"/>
    <mergeCell ref="G42:J42"/>
    <mergeCell ref="G44:J44"/>
    <mergeCell ref="K21:R21"/>
    <mergeCell ref="C22:F23"/>
    <mergeCell ref="G22:J23"/>
    <mergeCell ref="K22:R23"/>
    <mergeCell ref="C24:F24"/>
    <mergeCell ref="G24:R24"/>
    <mergeCell ref="K29:R29"/>
    <mergeCell ref="G31:J31"/>
    <mergeCell ref="K32:L32"/>
    <mergeCell ref="G32:J32"/>
    <mergeCell ref="G30:J30"/>
    <mergeCell ref="B3:R6"/>
    <mergeCell ref="B8:B19"/>
    <mergeCell ref="C8:F8"/>
    <mergeCell ref="G8:J8"/>
    <mergeCell ref="K8:R8"/>
    <mergeCell ref="C9:F10"/>
    <mergeCell ref="G9:J10"/>
    <mergeCell ref="K9:R10"/>
    <mergeCell ref="C11:F11"/>
    <mergeCell ref="G11:R11"/>
    <mergeCell ref="C12:F19"/>
    <mergeCell ref="G16:J16"/>
    <mergeCell ref="K16:R16"/>
    <mergeCell ref="G17:J17"/>
    <mergeCell ref="G18:J18"/>
    <mergeCell ref="K19:L19"/>
  </mergeCells>
  <phoneticPr fontId="18"/>
  <dataValidations count="3">
    <dataValidation type="list" allowBlank="1" showInputMessage="1" showErrorMessage="1" sqref="G30:J30 G17:J17 G43:J43 G56:J56" xr:uid="{00000000-0002-0000-0500-000000000000}">
      <formula1>$Z$5:$Z$7</formula1>
    </dataValidation>
    <dataValidation type="list" allowBlank="1" showInputMessage="1" showErrorMessage="1" sqref="K17:K18 K30:K31 K43:K44 K56:K57" xr:uid="{00000000-0002-0000-0500-000001000000}">
      <formula1>"平成,令和"</formula1>
    </dataValidation>
    <dataValidation type="list" allowBlank="1" showInputMessage="1" showErrorMessage="1" sqref="G19:J19 G32:J32 G45:J45 G58:J58" xr:uid="{00000000-0002-0000-0500-000002000000}">
      <formula1>$AB$9:$AB$11</formula1>
    </dataValidation>
  </dataValidations>
  <pageMargins left="0.78740157480314965" right="0.78740157480314965" top="0.78740157480314965" bottom="0.78740157480314965" header="0.31496062992125984" footer="0.31496062992125984"/>
  <headerFooter>
    <oddHeader>&amp;R&amp;14様式２別紙２</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B53"/>
  <sheetViews>
    <sheetView showGridLines="0" view="pageBreakPreview" zoomScaleNormal="100" zoomScaleSheetLayoutView="100" zoomScalePageLayoutView="70" workbookViewId="0">
      <selection activeCell="B2" sqref="B2:R7"/>
    </sheetView>
  </sheetViews>
  <sheetFormatPr defaultColWidth="4.625" defaultRowHeight="14.25"/>
  <cols>
    <col min="1" max="21" width="4.625" style="18"/>
    <col min="22" max="22" width="4.5" style="18" customWidth="1"/>
    <col min="23" max="25" width="9" style="18" customWidth="1"/>
    <col min="26" max="28" width="9" style="42" customWidth="1"/>
    <col min="29" max="16384" width="4.625" style="18"/>
  </cols>
  <sheetData>
    <row r="1" spans="1:28" ht="14.25" customHeight="1">
      <c r="A1" s="138" t="s">
        <v>359</v>
      </c>
      <c r="B1" s="138"/>
      <c r="C1" s="138"/>
      <c r="D1" s="138"/>
      <c r="E1" s="138"/>
      <c r="F1" s="138"/>
      <c r="G1" s="138"/>
      <c r="H1" s="138"/>
      <c r="I1" s="138"/>
      <c r="N1" s="272"/>
      <c r="O1" s="272"/>
      <c r="P1" s="272"/>
      <c r="Q1" s="272"/>
      <c r="R1" s="272"/>
      <c r="S1" s="18" t="s">
        <v>243</v>
      </c>
    </row>
    <row r="2" spans="1:28" ht="14.25" customHeight="1">
      <c r="B2" s="283" t="s">
        <v>361</v>
      </c>
      <c r="C2" s="283"/>
      <c r="D2" s="283"/>
      <c r="E2" s="283"/>
      <c r="F2" s="283"/>
      <c r="G2" s="283"/>
      <c r="H2" s="283"/>
      <c r="I2" s="283"/>
      <c r="J2" s="283"/>
      <c r="K2" s="283"/>
      <c r="L2" s="283"/>
      <c r="M2" s="283"/>
      <c r="N2" s="283"/>
      <c r="O2" s="283"/>
      <c r="P2" s="283"/>
      <c r="Q2" s="283"/>
      <c r="R2" s="283"/>
    </row>
    <row r="3" spans="1:28">
      <c r="B3" s="283"/>
      <c r="C3" s="283"/>
      <c r="D3" s="283"/>
      <c r="E3" s="283"/>
      <c r="F3" s="283"/>
      <c r="G3" s="283"/>
      <c r="H3" s="283"/>
      <c r="I3" s="283"/>
      <c r="J3" s="283"/>
      <c r="K3" s="283"/>
      <c r="L3" s="283"/>
      <c r="M3" s="283"/>
      <c r="N3" s="283"/>
      <c r="O3" s="283"/>
      <c r="P3" s="283"/>
      <c r="Q3" s="283"/>
      <c r="R3" s="283"/>
    </row>
    <row r="4" spans="1:28">
      <c r="B4" s="283"/>
      <c r="C4" s="283"/>
      <c r="D4" s="283"/>
      <c r="E4" s="283"/>
      <c r="F4" s="283"/>
      <c r="G4" s="283"/>
      <c r="H4" s="283"/>
      <c r="I4" s="283"/>
      <c r="J4" s="283"/>
      <c r="K4" s="283"/>
      <c r="L4" s="283"/>
      <c r="M4" s="283"/>
      <c r="N4" s="283"/>
      <c r="O4" s="283"/>
      <c r="P4" s="283"/>
      <c r="Q4" s="283"/>
      <c r="R4" s="283"/>
    </row>
    <row r="5" spans="1:28">
      <c r="B5" s="283"/>
      <c r="C5" s="283"/>
      <c r="D5" s="283"/>
      <c r="E5" s="283"/>
      <c r="F5" s="283"/>
      <c r="G5" s="283"/>
      <c r="H5" s="283"/>
      <c r="I5" s="283"/>
      <c r="J5" s="283"/>
      <c r="K5" s="283"/>
      <c r="L5" s="283"/>
      <c r="M5" s="283"/>
      <c r="N5" s="283"/>
      <c r="O5" s="283"/>
      <c r="P5" s="283"/>
      <c r="Q5" s="283"/>
      <c r="R5" s="283"/>
    </row>
    <row r="6" spans="1:28">
      <c r="B6" s="283"/>
      <c r="C6" s="283"/>
      <c r="D6" s="283"/>
      <c r="E6" s="283"/>
      <c r="F6" s="283"/>
      <c r="G6" s="283"/>
      <c r="H6" s="283"/>
      <c r="I6" s="283"/>
      <c r="J6" s="283"/>
      <c r="K6" s="283"/>
      <c r="L6" s="283"/>
      <c r="M6" s="283"/>
      <c r="N6" s="283"/>
      <c r="O6" s="283"/>
      <c r="P6" s="283"/>
      <c r="Q6" s="283"/>
      <c r="R6" s="283"/>
    </row>
    <row r="7" spans="1:28" ht="30" customHeight="1">
      <c r="B7" s="284"/>
      <c r="C7" s="284"/>
      <c r="D7" s="284"/>
      <c r="E7" s="284"/>
      <c r="F7" s="284"/>
      <c r="G7" s="284"/>
      <c r="H7" s="284"/>
      <c r="I7" s="284"/>
      <c r="J7" s="284"/>
      <c r="K7" s="284"/>
      <c r="L7" s="284"/>
      <c r="M7" s="284"/>
      <c r="N7" s="284"/>
      <c r="O7" s="284"/>
      <c r="P7" s="284"/>
      <c r="Q7" s="284"/>
      <c r="R7" s="284"/>
    </row>
    <row r="8" spans="1:28" s="43" customFormat="1" ht="35.25" customHeight="1" thickBot="1">
      <c r="A8" s="261">
        <v>1</v>
      </c>
      <c r="B8" s="267" t="s">
        <v>96</v>
      </c>
      <c r="C8" s="267"/>
      <c r="D8" s="268"/>
      <c r="E8" s="263" t="s">
        <v>97</v>
      </c>
      <c r="F8" s="263"/>
      <c r="G8" s="263"/>
      <c r="H8" s="263"/>
      <c r="I8" s="263" t="s">
        <v>98</v>
      </c>
      <c r="J8" s="263"/>
      <c r="K8" s="263"/>
      <c r="L8" s="263"/>
      <c r="M8" s="263"/>
      <c r="N8" s="263"/>
      <c r="O8" s="263"/>
      <c r="P8" s="263" t="s">
        <v>99</v>
      </c>
      <c r="Q8" s="263"/>
      <c r="R8" s="263"/>
      <c r="Z8" s="44"/>
      <c r="AA8" s="44"/>
      <c r="AB8" s="44"/>
    </row>
    <row r="9" spans="1:28" ht="35.25" customHeight="1" thickBot="1">
      <c r="A9" s="262"/>
      <c r="B9" s="269"/>
      <c r="C9" s="270"/>
      <c r="D9" s="271"/>
      <c r="E9" s="264"/>
      <c r="F9" s="265"/>
      <c r="G9" s="265"/>
      <c r="H9" s="266"/>
      <c r="I9" s="264"/>
      <c r="J9" s="265"/>
      <c r="K9" s="265"/>
      <c r="L9" s="265"/>
      <c r="M9" s="265"/>
      <c r="N9" s="265"/>
      <c r="O9" s="266"/>
      <c r="P9" s="264"/>
      <c r="Q9" s="265"/>
      <c r="R9" s="266"/>
    </row>
    <row r="10" spans="1:28" ht="21" customHeight="1" thickBot="1">
      <c r="A10" s="261"/>
      <c r="B10" s="278" t="s">
        <v>100</v>
      </c>
      <c r="C10" s="278"/>
      <c r="D10" s="278"/>
      <c r="E10" s="278"/>
      <c r="F10" s="278"/>
      <c r="G10" s="278"/>
      <c r="H10" s="278"/>
      <c r="I10" s="278"/>
      <c r="J10" s="278"/>
      <c r="K10" s="278"/>
      <c r="L10" s="278"/>
      <c r="M10" s="278"/>
      <c r="N10" s="278"/>
      <c r="O10" s="278"/>
      <c r="P10" s="278"/>
      <c r="Q10" s="278"/>
      <c r="R10" s="279"/>
    </row>
    <row r="11" spans="1:28" ht="46.5" customHeight="1" thickBot="1">
      <c r="A11" s="262"/>
      <c r="B11" s="280"/>
      <c r="C11" s="281"/>
      <c r="D11" s="281"/>
      <c r="E11" s="281"/>
      <c r="F11" s="281"/>
      <c r="G11" s="281"/>
      <c r="H11" s="281"/>
      <c r="I11" s="281"/>
      <c r="J11" s="281"/>
      <c r="K11" s="281"/>
      <c r="L11" s="281"/>
      <c r="M11" s="281"/>
      <c r="N11" s="281"/>
      <c r="O11" s="281"/>
      <c r="P11" s="281"/>
      <c r="Q11" s="281"/>
      <c r="R11" s="282"/>
    </row>
    <row r="13" spans="1:28" s="43" customFormat="1" ht="35.25" customHeight="1" thickBot="1">
      <c r="A13" s="261">
        <v>2</v>
      </c>
      <c r="B13" s="267" t="s">
        <v>96</v>
      </c>
      <c r="C13" s="267"/>
      <c r="D13" s="268"/>
      <c r="E13" s="263" t="s">
        <v>97</v>
      </c>
      <c r="F13" s="263"/>
      <c r="G13" s="263"/>
      <c r="H13" s="263"/>
      <c r="I13" s="263" t="s">
        <v>98</v>
      </c>
      <c r="J13" s="263"/>
      <c r="K13" s="263"/>
      <c r="L13" s="263"/>
      <c r="M13" s="263"/>
      <c r="N13" s="263"/>
      <c r="O13" s="263"/>
      <c r="P13" s="263" t="s">
        <v>99</v>
      </c>
      <c r="Q13" s="263"/>
      <c r="R13" s="263"/>
      <c r="Z13" s="44"/>
      <c r="AA13" s="44"/>
      <c r="AB13" s="44"/>
    </row>
    <row r="14" spans="1:28" ht="35.25" customHeight="1" thickBot="1">
      <c r="A14" s="262"/>
      <c r="B14" s="269"/>
      <c r="C14" s="270"/>
      <c r="D14" s="271"/>
      <c r="E14" s="264"/>
      <c r="F14" s="265"/>
      <c r="G14" s="265"/>
      <c r="H14" s="266"/>
      <c r="I14" s="264"/>
      <c r="J14" s="265"/>
      <c r="K14" s="265"/>
      <c r="L14" s="265"/>
      <c r="M14" s="265"/>
      <c r="N14" s="265"/>
      <c r="O14" s="266"/>
      <c r="P14" s="264"/>
      <c r="Q14" s="265"/>
      <c r="R14" s="266"/>
    </row>
    <row r="15" spans="1:28" ht="21" customHeight="1" thickBot="1">
      <c r="A15" s="261"/>
      <c r="B15" s="278" t="s">
        <v>100</v>
      </c>
      <c r="C15" s="278"/>
      <c r="D15" s="278"/>
      <c r="E15" s="278"/>
      <c r="F15" s="278"/>
      <c r="G15" s="278"/>
      <c r="H15" s="278"/>
      <c r="I15" s="278"/>
      <c r="J15" s="278"/>
      <c r="K15" s="278"/>
      <c r="L15" s="278"/>
      <c r="M15" s="278"/>
      <c r="N15" s="278"/>
      <c r="O15" s="278"/>
      <c r="P15" s="278"/>
      <c r="Q15" s="278"/>
      <c r="R15" s="279"/>
    </row>
    <row r="16" spans="1:28" ht="46.5" customHeight="1" thickBot="1">
      <c r="A16" s="262"/>
      <c r="B16" s="280"/>
      <c r="C16" s="281"/>
      <c r="D16" s="281"/>
      <c r="E16" s="281"/>
      <c r="F16" s="281"/>
      <c r="G16" s="281"/>
      <c r="H16" s="281"/>
      <c r="I16" s="281"/>
      <c r="J16" s="281"/>
      <c r="K16" s="281"/>
      <c r="L16" s="281"/>
      <c r="M16" s="281"/>
      <c r="N16" s="281"/>
      <c r="O16" s="281"/>
      <c r="P16" s="281"/>
      <c r="Q16" s="281"/>
      <c r="R16" s="282"/>
    </row>
    <row r="18" spans="1:28" s="43" customFormat="1" ht="35.25" customHeight="1" thickBot="1">
      <c r="A18" s="261">
        <v>3</v>
      </c>
      <c r="B18" s="267" t="s">
        <v>96</v>
      </c>
      <c r="C18" s="267"/>
      <c r="D18" s="268"/>
      <c r="E18" s="263" t="s">
        <v>97</v>
      </c>
      <c r="F18" s="263"/>
      <c r="G18" s="263"/>
      <c r="H18" s="263"/>
      <c r="I18" s="263" t="s">
        <v>98</v>
      </c>
      <c r="J18" s="263"/>
      <c r="K18" s="263"/>
      <c r="L18" s="263"/>
      <c r="M18" s="263"/>
      <c r="N18" s="263"/>
      <c r="O18" s="263"/>
      <c r="P18" s="263" t="s">
        <v>99</v>
      </c>
      <c r="Q18" s="263"/>
      <c r="R18" s="263"/>
      <c r="Z18" s="44"/>
      <c r="AA18" s="44"/>
      <c r="AB18" s="44"/>
    </row>
    <row r="19" spans="1:28" ht="35.25" customHeight="1" thickBot="1">
      <c r="A19" s="262"/>
      <c r="B19" s="269"/>
      <c r="C19" s="270"/>
      <c r="D19" s="271"/>
      <c r="E19" s="264"/>
      <c r="F19" s="265"/>
      <c r="G19" s="265"/>
      <c r="H19" s="266"/>
      <c r="I19" s="264"/>
      <c r="J19" s="265"/>
      <c r="K19" s="265"/>
      <c r="L19" s="265"/>
      <c r="M19" s="265"/>
      <c r="N19" s="265"/>
      <c r="O19" s="266"/>
      <c r="P19" s="264"/>
      <c r="Q19" s="265"/>
      <c r="R19" s="266"/>
    </row>
    <row r="20" spans="1:28" ht="21" customHeight="1" thickBot="1">
      <c r="A20" s="261"/>
      <c r="B20" s="278" t="s">
        <v>100</v>
      </c>
      <c r="C20" s="278"/>
      <c r="D20" s="278"/>
      <c r="E20" s="278"/>
      <c r="F20" s="278"/>
      <c r="G20" s="278"/>
      <c r="H20" s="278"/>
      <c r="I20" s="278"/>
      <c r="J20" s="278"/>
      <c r="K20" s="278"/>
      <c r="L20" s="278"/>
      <c r="M20" s="278"/>
      <c r="N20" s="278"/>
      <c r="O20" s="278"/>
      <c r="P20" s="278"/>
      <c r="Q20" s="278"/>
      <c r="R20" s="279"/>
    </row>
    <row r="21" spans="1:28" ht="46.5" customHeight="1" thickBot="1">
      <c r="A21" s="262"/>
      <c r="B21" s="280"/>
      <c r="C21" s="281"/>
      <c r="D21" s="281"/>
      <c r="E21" s="281"/>
      <c r="F21" s="281"/>
      <c r="G21" s="281"/>
      <c r="H21" s="281"/>
      <c r="I21" s="281"/>
      <c r="J21" s="281"/>
      <c r="K21" s="281"/>
      <c r="L21" s="281"/>
      <c r="M21" s="281"/>
      <c r="N21" s="281"/>
      <c r="O21" s="281"/>
      <c r="P21" s="281"/>
      <c r="Q21" s="281"/>
      <c r="R21" s="282"/>
    </row>
    <row r="23" spans="1:28" s="43" customFormat="1" ht="35.25" customHeight="1" thickBot="1">
      <c r="A23" s="261">
        <v>4</v>
      </c>
      <c r="B23" s="267" t="s">
        <v>96</v>
      </c>
      <c r="C23" s="267"/>
      <c r="D23" s="268"/>
      <c r="E23" s="261" t="s">
        <v>97</v>
      </c>
      <c r="F23" s="261"/>
      <c r="G23" s="261"/>
      <c r="H23" s="261"/>
      <c r="I23" s="261" t="s">
        <v>98</v>
      </c>
      <c r="J23" s="261"/>
      <c r="K23" s="261"/>
      <c r="L23" s="261"/>
      <c r="M23" s="261"/>
      <c r="N23" s="261"/>
      <c r="O23" s="261"/>
      <c r="P23" s="261" t="s">
        <v>99</v>
      </c>
      <c r="Q23" s="261"/>
      <c r="R23" s="261"/>
      <c r="Z23" s="44"/>
      <c r="AA23" s="44"/>
      <c r="AB23" s="44"/>
    </row>
    <row r="24" spans="1:28" ht="35.25" customHeight="1" thickBot="1">
      <c r="A24" s="261"/>
      <c r="B24" s="269"/>
      <c r="C24" s="270"/>
      <c r="D24" s="271"/>
      <c r="E24" s="264"/>
      <c r="F24" s="265"/>
      <c r="G24" s="265"/>
      <c r="H24" s="266"/>
      <c r="I24" s="264"/>
      <c r="J24" s="265"/>
      <c r="K24" s="265"/>
      <c r="L24" s="265"/>
      <c r="M24" s="265"/>
      <c r="N24" s="265"/>
      <c r="O24" s="266"/>
      <c r="P24" s="264"/>
      <c r="Q24" s="265"/>
      <c r="R24" s="266"/>
    </row>
    <row r="25" spans="1:28" ht="21" customHeight="1" thickBot="1">
      <c r="A25" s="261"/>
      <c r="B25" s="276" t="s">
        <v>100</v>
      </c>
      <c r="C25" s="276"/>
      <c r="D25" s="276"/>
      <c r="E25" s="276"/>
      <c r="F25" s="276"/>
      <c r="G25" s="276"/>
      <c r="H25" s="276"/>
      <c r="I25" s="276"/>
      <c r="J25" s="276"/>
      <c r="K25" s="276"/>
      <c r="L25" s="276"/>
      <c r="M25" s="276"/>
      <c r="N25" s="276"/>
      <c r="O25" s="276"/>
      <c r="P25" s="276"/>
      <c r="Q25" s="276"/>
      <c r="R25" s="277"/>
    </row>
    <row r="26" spans="1:28" ht="46.5" customHeight="1" thickBot="1">
      <c r="A26" s="261"/>
      <c r="B26" s="280"/>
      <c r="C26" s="281"/>
      <c r="D26" s="281"/>
      <c r="E26" s="281"/>
      <c r="F26" s="281"/>
      <c r="G26" s="281"/>
      <c r="H26" s="281"/>
      <c r="I26" s="281"/>
      <c r="J26" s="281"/>
      <c r="K26" s="281"/>
      <c r="L26" s="281"/>
      <c r="M26" s="281"/>
      <c r="N26" s="281"/>
      <c r="O26" s="281"/>
      <c r="P26" s="281"/>
      <c r="Q26" s="281"/>
      <c r="R26" s="282"/>
    </row>
    <row r="28" spans="1:28" s="43" customFormat="1" ht="35.25" customHeight="1" thickBot="1">
      <c r="A28" s="261">
        <v>5</v>
      </c>
      <c r="B28" s="267" t="s">
        <v>96</v>
      </c>
      <c r="C28" s="267"/>
      <c r="D28" s="268"/>
      <c r="E28" s="261" t="s">
        <v>97</v>
      </c>
      <c r="F28" s="261"/>
      <c r="G28" s="261"/>
      <c r="H28" s="261"/>
      <c r="I28" s="261" t="s">
        <v>98</v>
      </c>
      <c r="J28" s="261"/>
      <c r="K28" s="261"/>
      <c r="L28" s="261"/>
      <c r="M28" s="261"/>
      <c r="N28" s="261"/>
      <c r="O28" s="261"/>
      <c r="P28" s="261" t="s">
        <v>99</v>
      </c>
      <c r="Q28" s="261"/>
      <c r="R28" s="261"/>
      <c r="Z28" s="44"/>
      <c r="AA28" s="44"/>
      <c r="AB28" s="44"/>
    </row>
    <row r="29" spans="1:28" ht="35.25" customHeight="1" thickBot="1">
      <c r="A29" s="261"/>
      <c r="B29" s="273"/>
      <c r="C29" s="274"/>
      <c r="D29" s="275"/>
      <c r="E29" s="258"/>
      <c r="F29" s="259"/>
      <c r="G29" s="259"/>
      <c r="H29" s="260"/>
      <c r="I29" s="258"/>
      <c r="J29" s="259"/>
      <c r="K29" s="259"/>
      <c r="L29" s="259"/>
      <c r="M29" s="259"/>
      <c r="N29" s="259"/>
      <c r="O29" s="260"/>
      <c r="P29" s="258"/>
      <c r="Q29" s="259"/>
      <c r="R29" s="260"/>
    </row>
    <row r="30" spans="1:28" ht="21" customHeight="1" thickBot="1">
      <c r="A30" s="261"/>
      <c r="B30" s="276" t="s">
        <v>100</v>
      </c>
      <c r="C30" s="276"/>
      <c r="D30" s="276"/>
      <c r="E30" s="276"/>
      <c r="F30" s="276"/>
      <c r="G30" s="276"/>
      <c r="H30" s="276"/>
      <c r="I30" s="276"/>
      <c r="J30" s="276"/>
      <c r="K30" s="276"/>
      <c r="L30" s="276"/>
      <c r="M30" s="276"/>
      <c r="N30" s="276"/>
      <c r="O30" s="276"/>
      <c r="P30" s="276"/>
      <c r="Q30" s="276"/>
      <c r="R30" s="277"/>
    </row>
    <row r="31" spans="1:28" ht="46.5" customHeight="1" thickBot="1">
      <c r="A31" s="261"/>
      <c r="B31" s="251"/>
      <c r="C31" s="252"/>
      <c r="D31" s="252"/>
      <c r="E31" s="252"/>
      <c r="F31" s="252"/>
      <c r="G31" s="252"/>
      <c r="H31" s="252"/>
      <c r="I31" s="252"/>
      <c r="J31" s="252"/>
      <c r="K31" s="252"/>
      <c r="L31" s="252"/>
      <c r="M31" s="252"/>
      <c r="N31" s="252"/>
      <c r="O31" s="252"/>
      <c r="P31" s="252"/>
      <c r="Q31" s="252"/>
      <c r="R31" s="257"/>
    </row>
    <row r="33" spans="1:28" s="43" customFormat="1" ht="35.25" customHeight="1" thickBot="1">
      <c r="A33" s="261">
        <v>6</v>
      </c>
      <c r="B33" s="267" t="s">
        <v>96</v>
      </c>
      <c r="C33" s="267"/>
      <c r="D33" s="268"/>
      <c r="E33" s="261" t="s">
        <v>97</v>
      </c>
      <c r="F33" s="261"/>
      <c r="G33" s="261"/>
      <c r="H33" s="261"/>
      <c r="I33" s="261" t="s">
        <v>98</v>
      </c>
      <c r="J33" s="261"/>
      <c r="K33" s="261"/>
      <c r="L33" s="261"/>
      <c r="M33" s="261"/>
      <c r="N33" s="261"/>
      <c r="O33" s="261"/>
      <c r="P33" s="261" t="s">
        <v>99</v>
      </c>
      <c r="Q33" s="261"/>
      <c r="R33" s="261"/>
      <c r="Z33" s="44"/>
      <c r="AA33" s="44"/>
      <c r="AB33" s="44"/>
    </row>
    <row r="34" spans="1:28" ht="35.25" customHeight="1" thickBot="1">
      <c r="A34" s="261"/>
      <c r="B34" s="273"/>
      <c r="C34" s="274"/>
      <c r="D34" s="275"/>
      <c r="E34" s="258"/>
      <c r="F34" s="259"/>
      <c r="G34" s="259"/>
      <c r="H34" s="260"/>
      <c r="I34" s="258"/>
      <c r="J34" s="259"/>
      <c r="K34" s="259"/>
      <c r="L34" s="259"/>
      <c r="M34" s="259"/>
      <c r="N34" s="259"/>
      <c r="O34" s="260"/>
      <c r="P34" s="258"/>
      <c r="Q34" s="259"/>
      <c r="R34" s="260"/>
    </row>
    <row r="35" spans="1:28" ht="21" customHeight="1" thickBot="1">
      <c r="A35" s="261"/>
      <c r="B35" s="276" t="s">
        <v>100</v>
      </c>
      <c r="C35" s="276"/>
      <c r="D35" s="276"/>
      <c r="E35" s="276"/>
      <c r="F35" s="276"/>
      <c r="G35" s="276"/>
      <c r="H35" s="276"/>
      <c r="I35" s="276"/>
      <c r="J35" s="276"/>
      <c r="K35" s="276"/>
      <c r="L35" s="276"/>
      <c r="M35" s="276"/>
      <c r="N35" s="276"/>
      <c r="O35" s="276"/>
      <c r="P35" s="276"/>
      <c r="Q35" s="276"/>
      <c r="R35" s="277"/>
    </row>
    <row r="36" spans="1:28" ht="46.5" customHeight="1" thickBot="1">
      <c r="A36" s="261"/>
      <c r="B36" s="251"/>
      <c r="C36" s="252"/>
      <c r="D36" s="252"/>
      <c r="E36" s="252"/>
      <c r="F36" s="252"/>
      <c r="G36" s="252"/>
      <c r="H36" s="252"/>
      <c r="I36" s="252"/>
      <c r="J36" s="252"/>
      <c r="K36" s="252"/>
      <c r="L36" s="252"/>
      <c r="M36" s="252"/>
      <c r="N36" s="252"/>
      <c r="O36" s="252"/>
      <c r="P36" s="252"/>
      <c r="Q36" s="252"/>
      <c r="R36" s="257"/>
    </row>
    <row r="38" spans="1:28" s="43" customFormat="1" ht="35.25" customHeight="1" thickBot="1">
      <c r="A38" s="261">
        <v>7</v>
      </c>
      <c r="B38" s="267" t="s">
        <v>96</v>
      </c>
      <c r="C38" s="267"/>
      <c r="D38" s="268"/>
      <c r="E38" s="261" t="s">
        <v>97</v>
      </c>
      <c r="F38" s="261"/>
      <c r="G38" s="261"/>
      <c r="H38" s="261"/>
      <c r="I38" s="261" t="s">
        <v>98</v>
      </c>
      <c r="J38" s="261"/>
      <c r="K38" s="261"/>
      <c r="L38" s="261"/>
      <c r="M38" s="261"/>
      <c r="N38" s="261"/>
      <c r="O38" s="261"/>
      <c r="P38" s="261" t="s">
        <v>99</v>
      </c>
      <c r="Q38" s="261"/>
      <c r="R38" s="261"/>
      <c r="Z38" s="44"/>
      <c r="AA38" s="44"/>
      <c r="AB38" s="44"/>
    </row>
    <row r="39" spans="1:28" ht="35.25" customHeight="1" thickBot="1">
      <c r="A39" s="261"/>
      <c r="B39" s="273"/>
      <c r="C39" s="274"/>
      <c r="D39" s="275"/>
      <c r="E39" s="258"/>
      <c r="F39" s="259"/>
      <c r="G39" s="259"/>
      <c r="H39" s="260"/>
      <c r="I39" s="258"/>
      <c r="J39" s="259"/>
      <c r="K39" s="259"/>
      <c r="L39" s="259"/>
      <c r="M39" s="259"/>
      <c r="N39" s="259"/>
      <c r="O39" s="260"/>
      <c r="P39" s="258"/>
      <c r="Q39" s="259"/>
      <c r="R39" s="260"/>
    </row>
    <row r="40" spans="1:28" ht="21" customHeight="1" thickBot="1">
      <c r="A40" s="261"/>
      <c r="B40" s="276" t="s">
        <v>100</v>
      </c>
      <c r="C40" s="276"/>
      <c r="D40" s="276"/>
      <c r="E40" s="276"/>
      <c r="F40" s="276"/>
      <c r="G40" s="276"/>
      <c r="H40" s="276"/>
      <c r="I40" s="276"/>
      <c r="J40" s="276"/>
      <c r="K40" s="276"/>
      <c r="L40" s="276"/>
      <c r="M40" s="276"/>
      <c r="N40" s="276"/>
      <c r="O40" s="276"/>
      <c r="P40" s="276"/>
      <c r="Q40" s="276"/>
      <c r="R40" s="277"/>
    </row>
    <row r="41" spans="1:28" ht="46.5" customHeight="1" thickBot="1">
      <c r="A41" s="261"/>
      <c r="B41" s="251"/>
      <c r="C41" s="252"/>
      <c r="D41" s="252"/>
      <c r="E41" s="252"/>
      <c r="F41" s="252"/>
      <c r="G41" s="252"/>
      <c r="H41" s="252"/>
      <c r="I41" s="252"/>
      <c r="J41" s="252"/>
      <c r="K41" s="252"/>
      <c r="L41" s="252"/>
      <c r="M41" s="252"/>
      <c r="N41" s="252"/>
      <c r="O41" s="252"/>
      <c r="P41" s="252"/>
      <c r="Q41" s="252"/>
      <c r="R41" s="257"/>
    </row>
    <row r="43" spans="1:28" s="43" customFormat="1" ht="35.25" customHeight="1" thickBot="1">
      <c r="A43" s="261">
        <v>8</v>
      </c>
      <c r="B43" s="267" t="s">
        <v>96</v>
      </c>
      <c r="C43" s="267"/>
      <c r="D43" s="268"/>
      <c r="E43" s="261" t="s">
        <v>97</v>
      </c>
      <c r="F43" s="261"/>
      <c r="G43" s="261"/>
      <c r="H43" s="261"/>
      <c r="I43" s="261" t="s">
        <v>98</v>
      </c>
      <c r="J43" s="261"/>
      <c r="K43" s="261"/>
      <c r="L43" s="261"/>
      <c r="M43" s="261"/>
      <c r="N43" s="261"/>
      <c r="O43" s="261"/>
      <c r="P43" s="261" t="s">
        <v>99</v>
      </c>
      <c r="Q43" s="261"/>
      <c r="R43" s="261"/>
      <c r="Z43" s="44"/>
      <c r="AA43" s="44"/>
      <c r="AB43" s="44"/>
    </row>
    <row r="44" spans="1:28" ht="35.25" customHeight="1" thickBot="1">
      <c r="A44" s="261"/>
      <c r="B44" s="273"/>
      <c r="C44" s="274"/>
      <c r="D44" s="275"/>
      <c r="E44" s="258"/>
      <c r="F44" s="259"/>
      <c r="G44" s="259"/>
      <c r="H44" s="260"/>
      <c r="I44" s="258"/>
      <c r="J44" s="259"/>
      <c r="K44" s="259"/>
      <c r="L44" s="259"/>
      <c r="M44" s="259"/>
      <c r="N44" s="259"/>
      <c r="O44" s="260"/>
      <c r="P44" s="258"/>
      <c r="Q44" s="259"/>
      <c r="R44" s="260"/>
    </row>
    <row r="45" spans="1:28" ht="21" customHeight="1" thickBot="1">
      <c r="A45" s="261"/>
      <c r="B45" s="276" t="s">
        <v>100</v>
      </c>
      <c r="C45" s="276"/>
      <c r="D45" s="276"/>
      <c r="E45" s="276"/>
      <c r="F45" s="276"/>
      <c r="G45" s="276"/>
      <c r="H45" s="276"/>
      <c r="I45" s="276"/>
      <c r="J45" s="276"/>
      <c r="K45" s="276"/>
      <c r="L45" s="276"/>
      <c r="M45" s="276"/>
      <c r="N45" s="276"/>
      <c r="O45" s="276"/>
      <c r="P45" s="276"/>
      <c r="Q45" s="276"/>
      <c r="R45" s="277"/>
    </row>
    <row r="46" spans="1:28" ht="46.5" customHeight="1" thickBot="1">
      <c r="A46" s="261"/>
      <c r="B46" s="251"/>
      <c r="C46" s="252"/>
      <c r="D46" s="252"/>
      <c r="E46" s="252"/>
      <c r="F46" s="252"/>
      <c r="G46" s="252"/>
      <c r="H46" s="252"/>
      <c r="I46" s="252"/>
      <c r="J46" s="252"/>
      <c r="K46" s="252"/>
      <c r="L46" s="252"/>
      <c r="M46" s="252"/>
      <c r="N46" s="252"/>
      <c r="O46" s="252"/>
      <c r="P46" s="252"/>
      <c r="Q46" s="252"/>
      <c r="R46" s="257"/>
    </row>
    <row r="48" spans="1:28" s="43" customFormat="1" ht="35.25" customHeight="1" thickBot="1">
      <c r="A48" s="261">
        <v>9</v>
      </c>
      <c r="B48" s="267" t="s">
        <v>96</v>
      </c>
      <c r="C48" s="267"/>
      <c r="D48" s="268"/>
      <c r="E48" s="261" t="s">
        <v>97</v>
      </c>
      <c r="F48" s="261"/>
      <c r="G48" s="261"/>
      <c r="H48" s="261"/>
      <c r="I48" s="261" t="s">
        <v>98</v>
      </c>
      <c r="J48" s="261"/>
      <c r="K48" s="261"/>
      <c r="L48" s="261"/>
      <c r="M48" s="261"/>
      <c r="N48" s="261"/>
      <c r="O48" s="261"/>
      <c r="P48" s="261" t="s">
        <v>99</v>
      </c>
      <c r="Q48" s="261"/>
      <c r="R48" s="261"/>
      <c r="Z48" s="44"/>
      <c r="AA48" s="44"/>
      <c r="AB48" s="44"/>
    </row>
    <row r="49" spans="1:18" ht="35.25" customHeight="1" thickBot="1">
      <c r="A49" s="261"/>
      <c r="B49" s="273"/>
      <c r="C49" s="274"/>
      <c r="D49" s="275"/>
      <c r="E49" s="258"/>
      <c r="F49" s="259"/>
      <c r="G49" s="259"/>
      <c r="H49" s="260"/>
      <c r="I49" s="258"/>
      <c r="J49" s="259"/>
      <c r="K49" s="259"/>
      <c r="L49" s="259"/>
      <c r="M49" s="259"/>
      <c r="N49" s="259"/>
      <c r="O49" s="260"/>
      <c r="P49" s="258"/>
      <c r="Q49" s="259"/>
      <c r="R49" s="260"/>
    </row>
    <row r="50" spans="1:18" ht="21" customHeight="1" thickBot="1">
      <c r="A50" s="261"/>
      <c r="B50" s="276" t="s">
        <v>100</v>
      </c>
      <c r="C50" s="276"/>
      <c r="D50" s="276"/>
      <c r="E50" s="276"/>
      <c r="F50" s="276"/>
      <c r="G50" s="276"/>
      <c r="H50" s="276"/>
      <c r="I50" s="276"/>
      <c r="J50" s="276"/>
      <c r="K50" s="276"/>
      <c r="L50" s="276"/>
      <c r="M50" s="276"/>
      <c r="N50" s="276"/>
      <c r="O50" s="276"/>
      <c r="P50" s="276"/>
      <c r="Q50" s="276"/>
      <c r="R50" s="277"/>
    </row>
    <row r="51" spans="1:18" ht="46.5" customHeight="1" thickBot="1">
      <c r="A51" s="261"/>
      <c r="B51" s="251"/>
      <c r="C51" s="252"/>
      <c r="D51" s="252"/>
      <c r="E51" s="252"/>
      <c r="F51" s="252"/>
      <c r="G51" s="252"/>
      <c r="H51" s="252"/>
      <c r="I51" s="252"/>
      <c r="J51" s="252"/>
      <c r="K51" s="252"/>
      <c r="L51" s="252"/>
      <c r="M51" s="252"/>
      <c r="N51" s="252"/>
      <c r="O51" s="252"/>
      <c r="P51" s="252"/>
      <c r="Q51" s="252"/>
      <c r="R51" s="257"/>
    </row>
    <row r="53" spans="1:18">
      <c r="A53" s="18" t="s">
        <v>101</v>
      </c>
    </row>
  </sheetData>
  <mergeCells count="101">
    <mergeCell ref="E44:H44"/>
    <mergeCell ref="I44:O44"/>
    <mergeCell ref="P44:R44"/>
    <mergeCell ref="B41:R41"/>
    <mergeCell ref="B38:D38"/>
    <mergeCell ref="E49:H49"/>
    <mergeCell ref="I49:O49"/>
    <mergeCell ref="P49:R49"/>
    <mergeCell ref="B11:R11"/>
    <mergeCell ref="B16:R16"/>
    <mergeCell ref="B21:R21"/>
    <mergeCell ref="B31:R31"/>
    <mergeCell ref="B30:R30"/>
    <mergeCell ref="E19:H19"/>
    <mergeCell ref="I19:O19"/>
    <mergeCell ref="P24:R24"/>
    <mergeCell ref="B25:R25"/>
    <mergeCell ref="I18:O18"/>
    <mergeCell ref="P18:R18"/>
    <mergeCell ref="P48:R48"/>
    <mergeCell ref="B49:D49"/>
    <mergeCell ref="B26:R26"/>
    <mergeCell ref="B24:D24"/>
    <mergeCell ref="B50:R50"/>
    <mergeCell ref="B51:R51"/>
    <mergeCell ref="A43:A46"/>
    <mergeCell ref="B43:D43"/>
    <mergeCell ref="E43:H43"/>
    <mergeCell ref="I43:O43"/>
    <mergeCell ref="P43:R43"/>
    <mergeCell ref="B44:D44"/>
    <mergeCell ref="A38:A41"/>
    <mergeCell ref="P38:R38"/>
    <mergeCell ref="B39:D39"/>
    <mergeCell ref="E39:H39"/>
    <mergeCell ref="I39:O39"/>
    <mergeCell ref="B46:R46"/>
    <mergeCell ref="B45:R45"/>
    <mergeCell ref="B40:R40"/>
    <mergeCell ref="A23:A26"/>
    <mergeCell ref="A48:A51"/>
    <mergeCell ref="B48:D48"/>
    <mergeCell ref="E48:H48"/>
    <mergeCell ref="I48:O48"/>
    <mergeCell ref="A13:A16"/>
    <mergeCell ref="B13:D13"/>
    <mergeCell ref="A18:A21"/>
    <mergeCell ref="E38:H38"/>
    <mergeCell ref="I38:O38"/>
    <mergeCell ref="I9:O9"/>
    <mergeCell ref="P8:R8"/>
    <mergeCell ref="I8:O8"/>
    <mergeCell ref="P14:R14"/>
    <mergeCell ref="I24:O24"/>
    <mergeCell ref="P23:R23"/>
    <mergeCell ref="B15:R15"/>
    <mergeCell ref="E13:H13"/>
    <mergeCell ref="I13:O13"/>
    <mergeCell ref="B23:D23"/>
    <mergeCell ref="E23:H23"/>
    <mergeCell ref="I23:O23"/>
    <mergeCell ref="E14:H14"/>
    <mergeCell ref="I14:O14"/>
    <mergeCell ref="B19:D19"/>
    <mergeCell ref="P19:R19"/>
    <mergeCell ref="B20:R20"/>
    <mergeCell ref="E24:H24"/>
    <mergeCell ref="N1:R1"/>
    <mergeCell ref="P39:R39"/>
    <mergeCell ref="A33:A36"/>
    <mergeCell ref="B33:D33"/>
    <mergeCell ref="E33:H33"/>
    <mergeCell ref="I33:O33"/>
    <mergeCell ref="P33:R33"/>
    <mergeCell ref="B34:D34"/>
    <mergeCell ref="E34:H34"/>
    <mergeCell ref="I34:O34"/>
    <mergeCell ref="P34:R34"/>
    <mergeCell ref="B35:R35"/>
    <mergeCell ref="A28:A31"/>
    <mergeCell ref="B28:D28"/>
    <mergeCell ref="E28:H28"/>
    <mergeCell ref="I28:O28"/>
    <mergeCell ref="P28:R28"/>
    <mergeCell ref="B29:D29"/>
    <mergeCell ref="E29:H29"/>
    <mergeCell ref="B2:R7"/>
    <mergeCell ref="B36:R36"/>
    <mergeCell ref="B8:D8"/>
    <mergeCell ref="B9:D9"/>
    <mergeCell ref="B10:R10"/>
    <mergeCell ref="I29:O29"/>
    <mergeCell ref="P29:R29"/>
    <mergeCell ref="A8:A11"/>
    <mergeCell ref="E8:H8"/>
    <mergeCell ref="P9:R9"/>
    <mergeCell ref="P13:R13"/>
    <mergeCell ref="B18:D18"/>
    <mergeCell ref="E18:H18"/>
    <mergeCell ref="B14:D14"/>
    <mergeCell ref="E9:H9"/>
  </mergeCells>
  <phoneticPr fontId="17"/>
  <pageMargins left="0.78740157480314965" right="0.78740157480314965" top="0.78740157480314965" bottom="0.78740157480314965" header="0.31496062992125984" footer="0.31496062992125984"/>
  <headerFooter>
    <oddHeader>&amp;R&amp;14様式２別紙２</oddHeader>
  </headerFooter>
  <rowBreaks count="1" manualBreakCount="1">
    <brk id="27" max="17"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S50"/>
  <sheetViews>
    <sheetView showGridLines="0" view="pageBreakPreview" zoomScaleNormal="75" zoomScaleSheetLayoutView="100" workbookViewId="0">
      <selection activeCell="B18" sqref="B18:S22"/>
    </sheetView>
  </sheetViews>
  <sheetFormatPr defaultColWidth="4.5" defaultRowHeight="14.25"/>
  <cols>
    <col min="1" max="16384" width="4.5" style="1"/>
  </cols>
  <sheetData>
    <row r="1" spans="1:19" ht="18" customHeight="1" thickBot="1"/>
    <row r="2" spans="1:19" ht="18" customHeight="1" thickBot="1">
      <c r="L2" s="6"/>
      <c r="M2" s="285" t="s">
        <v>321</v>
      </c>
      <c r="N2" s="286"/>
      <c r="O2" s="287"/>
      <c r="P2" s="95"/>
      <c r="Q2" s="6" t="s">
        <v>62</v>
      </c>
      <c r="R2" s="95"/>
      <c r="S2" s="6" t="s">
        <v>63</v>
      </c>
    </row>
    <row r="3" spans="1:19" ht="18" customHeight="1"/>
    <row r="4" spans="1:19" ht="18" customHeight="1">
      <c r="A4" s="174" t="s">
        <v>167</v>
      </c>
      <c r="B4" s="174"/>
      <c r="C4" s="174"/>
      <c r="D4" s="174"/>
      <c r="E4" s="174"/>
      <c r="F4" s="174"/>
      <c r="G4" s="174"/>
      <c r="H4" s="174"/>
      <c r="I4" s="174"/>
      <c r="J4" s="174"/>
      <c r="K4" s="174"/>
      <c r="L4" s="174"/>
      <c r="M4" s="174"/>
      <c r="N4" s="174"/>
      <c r="O4" s="174"/>
      <c r="P4" s="174"/>
      <c r="Q4" s="174"/>
      <c r="R4" s="174"/>
      <c r="S4" s="174"/>
    </row>
    <row r="5" spans="1:19" ht="18" customHeight="1"/>
    <row r="6" spans="1:19" ht="18" customHeight="1">
      <c r="A6" s="1" t="s">
        <v>263</v>
      </c>
      <c r="N6" s="204" t="s">
        <v>240</v>
      </c>
      <c r="O6" s="204"/>
      <c r="P6" s="204"/>
      <c r="Q6" s="204"/>
      <c r="R6" s="206"/>
      <c r="S6" s="206"/>
    </row>
    <row r="7" spans="1:19" ht="18" customHeight="1" thickBot="1">
      <c r="A7" s="1" t="s">
        <v>245</v>
      </c>
      <c r="N7" s="205"/>
      <c r="O7" s="205"/>
      <c r="P7" s="205"/>
      <c r="Q7" s="205"/>
      <c r="R7" s="207"/>
      <c r="S7" s="207"/>
    </row>
    <row r="8" spans="1:19" ht="21" customHeight="1" thickBot="1">
      <c r="J8" s="188" t="s">
        <v>1</v>
      </c>
      <c r="K8" s="175"/>
      <c r="L8" s="288"/>
      <c r="M8" s="289"/>
      <c r="N8" s="289"/>
      <c r="O8" s="289"/>
      <c r="P8" s="289"/>
      <c r="Q8" s="289"/>
      <c r="R8" s="289"/>
      <c r="S8" s="290"/>
    </row>
    <row r="9" spans="1:19" ht="21" customHeight="1" thickBot="1">
      <c r="J9" s="188" t="s">
        <v>0</v>
      </c>
      <c r="K9" s="175"/>
      <c r="L9" s="288"/>
      <c r="M9" s="289"/>
      <c r="N9" s="289"/>
      <c r="O9" s="289"/>
      <c r="P9" s="289"/>
      <c r="Q9" s="289"/>
      <c r="R9" s="289"/>
      <c r="S9" s="290"/>
    </row>
    <row r="10" spans="1:19" ht="21" customHeight="1" thickBot="1">
      <c r="J10" s="188" t="s">
        <v>24</v>
      </c>
      <c r="K10" s="175"/>
      <c r="L10" s="178"/>
      <c r="M10" s="179"/>
      <c r="N10" s="179"/>
      <c r="O10" s="179"/>
      <c r="P10" s="179"/>
      <c r="Q10" s="179"/>
      <c r="R10" s="179"/>
      <c r="S10" s="94"/>
    </row>
    <row r="12" spans="1:19">
      <c r="A12" s="300" t="s">
        <v>260</v>
      </c>
      <c r="B12" s="300"/>
      <c r="C12" s="300"/>
      <c r="D12" s="300"/>
      <c r="E12" s="300"/>
      <c r="F12" s="300"/>
      <c r="G12" s="300"/>
      <c r="H12" s="300"/>
      <c r="I12" s="300"/>
      <c r="J12" s="300"/>
      <c r="K12" s="300"/>
      <c r="L12" s="300"/>
      <c r="M12" s="300"/>
      <c r="N12" s="300"/>
      <c r="O12" s="300"/>
      <c r="P12" s="300"/>
      <c r="Q12" s="300"/>
      <c r="R12" s="300"/>
      <c r="S12" s="300"/>
    </row>
    <row r="13" spans="1:19">
      <c r="A13" s="300"/>
      <c r="B13" s="300"/>
      <c r="C13" s="300"/>
      <c r="D13" s="300"/>
      <c r="E13" s="300"/>
      <c r="F13" s="300"/>
      <c r="G13" s="300"/>
      <c r="H13" s="300"/>
      <c r="I13" s="300"/>
      <c r="J13" s="300"/>
      <c r="K13" s="300"/>
      <c r="L13" s="300"/>
      <c r="M13" s="300"/>
      <c r="N13" s="300"/>
      <c r="O13" s="300"/>
      <c r="P13" s="300"/>
      <c r="Q13" s="300"/>
      <c r="R13" s="300"/>
      <c r="S13" s="300"/>
    </row>
    <row r="15" spans="1:19">
      <c r="A15" s="181" t="s">
        <v>74</v>
      </c>
      <c r="B15" s="181"/>
      <c r="C15" s="181"/>
      <c r="D15" s="181"/>
      <c r="E15" s="181"/>
      <c r="F15" s="181"/>
      <c r="G15" s="181"/>
      <c r="H15" s="181"/>
      <c r="I15" s="181"/>
      <c r="J15" s="181"/>
      <c r="K15" s="181"/>
      <c r="L15" s="181"/>
      <c r="M15" s="181"/>
      <c r="N15" s="181"/>
      <c r="O15" s="181"/>
      <c r="P15" s="181"/>
      <c r="Q15" s="181"/>
      <c r="R15" s="181"/>
      <c r="S15" s="181"/>
    </row>
    <row r="17" spans="1:19" ht="15" thickBot="1">
      <c r="A17" s="231" t="s">
        <v>58</v>
      </c>
      <c r="B17" s="231"/>
      <c r="C17" s="231"/>
    </row>
    <row r="18" spans="1:19">
      <c r="B18" s="291"/>
      <c r="C18" s="292"/>
      <c r="D18" s="292"/>
      <c r="E18" s="292"/>
      <c r="F18" s="292"/>
      <c r="G18" s="292"/>
      <c r="H18" s="292"/>
      <c r="I18" s="292"/>
      <c r="J18" s="292"/>
      <c r="K18" s="292"/>
      <c r="L18" s="292"/>
      <c r="M18" s="292"/>
      <c r="N18" s="292"/>
      <c r="O18" s="292"/>
      <c r="P18" s="292"/>
      <c r="Q18" s="292"/>
      <c r="R18" s="292"/>
      <c r="S18" s="293"/>
    </row>
    <row r="19" spans="1:19">
      <c r="B19" s="294"/>
      <c r="C19" s="295"/>
      <c r="D19" s="295"/>
      <c r="E19" s="295"/>
      <c r="F19" s="295"/>
      <c r="G19" s="295"/>
      <c r="H19" s="295"/>
      <c r="I19" s="295"/>
      <c r="J19" s="295"/>
      <c r="K19" s="295"/>
      <c r="L19" s="295"/>
      <c r="M19" s="295"/>
      <c r="N19" s="295"/>
      <c r="O19" s="295"/>
      <c r="P19" s="295"/>
      <c r="Q19" s="295"/>
      <c r="R19" s="295"/>
      <c r="S19" s="296"/>
    </row>
    <row r="20" spans="1:19">
      <c r="B20" s="294"/>
      <c r="C20" s="295"/>
      <c r="D20" s="295"/>
      <c r="E20" s="295"/>
      <c r="F20" s="295"/>
      <c r="G20" s="295"/>
      <c r="H20" s="295"/>
      <c r="I20" s="295"/>
      <c r="J20" s="295"/>
      <c r="K20" s="295"/>
      <c r="L20" s="295"/>
      <c r="M20" s="295"/>
      <c r="N20" s="295"/>
      <c r="O20" s="295"/>
      <c r="P20" s="295"/>
      <c r="Q20" s="295"/>
      <c r="R20" s="295"/>
      <c r="S20" s="296"/>
    </row>
    <row r="21" spans="1:19">
      <c r="B21" s="294"/>
      <c r="C21" s="295"/>
      <c r="D21" s="295"/>
      <c r="E21" s="295"/>
      <c r="F21" s="295"/>
      <c r="G21" s="295"/>
      <c r="H21" s="295"/>
      <c r="I21" s="295"/>
      <c r="J21" s="295"/>
      <c r="K21" s="295"/>
      <c r="L21" s="295"/>
      <c r="M21" s="295"/>
      <c r="N21" s="295"/>
      <c r="O21" s="295"/>
      <c r="P21" s="295"/>
      <c r="Q21" s="295"/>
      <c r="R21" s="295"/>
      <c r="S21" s="296"/>
    </row>
    <row r="22" spans="1:19" ht="15" thickBot="1">
      <c r="B22" s="297"/>
      <c r="C22" s="298"/>
      <c r="D22" s="298"/>
      <c r="E22" s="298"/>
      <c r="F22" s="298"/>
      <c r="G22" s="298"/>
      <c r="H22" s="298"/>
      <c r="I22" s="298"/>
      <c r="J22" s="298"/>
      <c r="K22" s="298"/>
      <c r="L22" s="298"/>
      <c r="M22" s="298"/>
      <c r="N22" s="298"/>
      <c r="O22" s="298"/>
      <c r="P22" s="298"/>
      <c r="Q22" s="298"/>
      <c r="R22" s="298"/>
      <c r="S22" s="299"/>
    </row>
    <row r="24" spans="1:19" ht="15" thickBot="1">
      <c r="A24" s="231" t="s">
        <v>59</v>
      </c>
      <c r="B24" s="231"/>
      <c r="C24" s="231"/>
    </row>
    <row r="25" spans="1:19">
      <c r="B25" s="291"/>
      <c r="C25" s="292"/>
      <c r="D25" s="292"/>
      <c r="E25" s="292"/>
      <c r="F25" s="292"/>
      <c r="G25" s="292"/>
      <c r="H25" s="292"/>
      <c r="I25" s="292"/>
      <c r="J25" s="292"/>
      <c r="K25" s="292"/>
      <c r="L25" s="292"/>
      <c r="M25" s="292"/>
      <c r="N25" s="292"/>
      <c r="O25" s="292"/>
      <c r="P25" s="292"/>
      <c r="Q25" s="292"/>
      <c r="R25" s="292"/>
      <c r="S25" s="293"/>
    </row>
    <row r="26" spans="1:19">
      <c r="B26" s="294"/>
      <c r="C26" s="295"/>
      <c r="D26" s="295"/>
      <c r="E26" s="295"/>
      <c r="F26" s="295"/>
      <c r="G26" s="295"/>
      <c r="H26" s="295"/>
      <c r="I26" s="295"/>
      <c r="J26" s="295"/>
      <c r="K26" s="295"/>
      <c r="L26" s="295"/>
      <c r="M26" s="295"/>
      <c r="N26" s="295"/>
      <c r="O26" s="295"/>
      <c r="P26" s="295"/>
      <c r="Q26" s="295"/>
      <c r="R26" s="295"/>
      <c r="S26" s="296"/>
    </row>
    <row r="27" spans="1:19">
      <c r="B27" s="294"/>
      <c r="C27" s="295"/>
      <c r="D27" s="295"/>
      <c r="E27" s="295"/>
      <c r="F27" s="295"/>
      <c r="G27" s="295"/>
      <c r="H27" s="295"/>
      <c r="I27" s="295"/>
      <c r="J27" s="295"/>
      <c r="K27" s="295"/>
      <c r="L27" s="295"/>
      <c r="M27" s="295"/>
      <c r="N27" s="295"/>
      <c r="O27" s="295"/>
      <c r="P27" s="295"/>
      <c r="Q27" s="295"/>
      <c r="R27" s="295"/>
      <c r="S27" s="296"/>
    </row>
    <row r="28" spans="1:19">
      <c r="B28" s="294"/>
      <c r="C28" s="295"/>
      <c r="D28" s="295"/>
      <c r="E28" s="295"/>
      <c r="F28" s="295"/>
      <c r="G28" s="295"/>
      <c r="H28" s="295"/>
      <c r="I28" s="295"/>
      <c r="J28" s="295"/>
      <c r="K28" s="295"/>
      <c r="L28" s="295"/>
      <c r="M28" s="295"/>
      <c r="N28" s="295"/>
      <c r="O28" s="295"/>
      <c r="P28" s="295"/>
      <c r="Q28" s="295"/>
      <c r="R28" s="295"/>
      <c r="S28" s="296"/>
    </row>
    <row r="29" spans="1:19">
      <c r="B29" s="294"/>
      <c r="C29" s="295"/>
      <c r="D29" s="295"/>
      <c r="E29" s="295"/>
      <c r="F29" s="295"/>
      <c r="G29" s="295"/>
      <c r="H29" s="295"/>
      <c r="I29" s="295"/>
      <c r="J29" s="295"/>
      <c r="K29" s="295"/>
      <c r="L29" s="295"/>
      <c r="M29" s="295"/>
      <c r="N29" s="295"/>
      <c r="O29" s="295"/>
      <c r="P29" s="295"/>
      <c r="Q29" s="295"/>
      <c r="R29" s="295"/>
      <c r="S29" s="296"/>
    </row>
    <row r="30" spans="1:19">
      <c r="B30" s="294"/>
      <c r="C30" s="295"/>
      <c r="D30" s="295"/>
      <c r="E30" s="295"/>
      <c r="F30" s="295"/>
      <c r="G30" s="295"/>
      <c r="H30" s="295"/>
      <c r="I30" s="295"/>
      <c r="J30" s="295"/>
      <c r="K30" s="295"/>
      <c r="L30" s="295"/>
      <c r="M30" s="295"/>
      <c r="N30" s="295"/>
      <c r="O30" s="295"/>
      <c r="P30" s="295"/>
      <c r="Q30" s="295"/>
      <c r="R30" s="295"/>
      <c r="S30" s="296"/>
    </row>
    <row r="31" spans="1:19">
      <c r="B31" s="294"/>
      <c r="C31" s="295"/>
      <c r="D31" s="295"/>
      <c r="E31" s="295"/>
      <c r="F31" s="295"/>
      <c r="G31" s="295"/>
      <c r="H31" s="295"/>
      <c r="I31" s="295"/>
      <c r="J31" s="295"/>
      <c r="K31" s="295"/>
      <c r="L31" s="295"/>
      <c r="M31" s="295"/>
      <c r="N31" s="295"/>
      <c r="O31" s="295"/>
      <c r="P31" s="295"/>
      <c r="Q31" s="295"/>
      <c r="R31" s="295"/>
      <c r="S31" s="296"/>
    </row>
    <row r="32" spans="1:19">
      <c r="B32" s="294"/>
      <c r="C32" s="295"/>
      <c r="D32" s="295"/>
      <c r="E32" s="295"/>
      <c r="F32" s="295"/>
      <c r="G32" s="295"/>
      <c r="H32" s="295"/>
      <c r="I32" s="295"/>
      <c r="J32" s="295"/>
      <c r="K32" s="295"/>
      <c r="L32" s="295"/>
      <c r="M32" s="295"/>
      <c r="N32" s="295"/>
      <c r="O32" s="295"/>
      <c r="P32" s="295"/>
      <c r="Q32" s="295"/>
      <c r="R32" s="295"/>
      <c r="S32" s="296"/>
    </row>
    <row r="33" spans="1:19">
      <c r="B33" s="294"/>
      <c r="C33" s="295"/>
      <c r="D33" s="295"/>
      <c r="E33" s="295"/>
      <c r="F33" s="295"/>
      <c r="G33" s="295"/>
      <c r="H33" s="295"/>
      <c r="I33" s="295"/>
      <c r="J33" s="295"/>
      <c r="K33" s="295"/>
      <c r="L33" s="295"/>
      <c r="M33" s="295"/>
      <c r="N33" s="295"/>
      <c r="O33" s="295"/>
      <c r="P33" s="295"/>
      <c r="Q33" s="295"/>
      <c r="R33" s="295"/>
      <c r="S33" s="296"/>
    </row>
    <row r="34" spans="1:19">
      <c r="B34" s="294"/>
      <c r="C34" s="295"/>
      <c r="D34" s="295"/>
      <c r="E34" s="295"/>
      <c r="F34" s="295"/>
      <c r="G34" s="295"/>
      <c r="H34" s="295"/>
      <c r="I34" s="295"/>
      <c r="J34" s="295"/>
      <c r="K34" s="295"/>
      <c r="L34" s="295"/>
      <c r="M34" s="295"/>
      <c r="N34" s="295"/>
      <c r="O34" s="295"/>
      <c r="P34" s="295"/>
      <c r="Q34" s="295"/>
      <c r="R34" s="295"/>
      <c r="S34" s="296"/>
    </row>
    <row r="35" spans="1:19">
      <c r="B35" s="294"/>
      <c r="C35" s="295"/>
      <c r="D35" s="295"/>
      <c r="E35" s="295"/>
      <c r="F35" s="295"/>
      <c r="G35" s="295"/>
      <c r="H35" s="295"/>
      <c r="I35" s="295"/>
      <c r="J35" s="295"/>
      <c r="K35" s="295"/>
      <c r="L35" s="295"/>
      <c r="M35" s="295"/>
      <c r="N35" s="295"/>
      <c r="O35" s="295"/>
      <c r="P35" s="295"/>
      <c r="Q35" s="295"/>
      <c r="R35" s="295"/>
      <c r="S35" s="296"/>
    </row>
    <row r="36" spans="1:19">
      <c r="B36" s="294"/>
      <c r="C36" s="295"/>
      <c r="D36" s="295"/>
      <c r="E36" s="295"/>
      <c r="F36" s="295"/>
      <c r="G36" s="295"/>
      <c r="H36" s="295"/>
      <c r="I36" s="295"/>
      <c r="J36" s="295"/>
      <c r="K36" s="295"/>
      <c r="L36" s="295"/>
      <c r="M36" s="295"/>
      <c r="N36" s="295"/>
      <c r="O36" s="295"/>
      <c r="P36" s="295"/>
      <c r="Q36" s="295"/>
      <c r="R36" s="295"/>
      <c r="S36" s="296"/>
    </row>
    <row r="37" spans="1:19">
      <c r="B37" s="294"/>
      <c r="C37" s="295"/>
      <c r="D37" s="295"/>
      <c r="E37" s="295"/>
      <c r="F37" s="295"/>
      <c r="G37" s="295"/>
      <c r="H37" s="295"/>
      <c r="I37" s="295"/>
      <c r="J37" s="295"/>
      <c r="K37" s="295"/>
      <c r="L37" s="295"/>
      <c r="M37" s="295"/>
      <c r="N37" s="295"/>
      <c r="O37" s="295"/>
      <c r="P37" s="295"/>
      <c r="Q37" s="295"/>
      <c r="R37" s="295"/>
      <c r="S37" s="296"/>
    </row>
    <row r="38" spans="1:19">
      <c r="B38" s="294"/>
      <c r="C38" s="295"/>
      <c r="D38" s="295"/>
      <c r="E38" s="295"/>
      <c r="F38" s="295"/>
      <c r="G38" s="295"/>
      <c r="H38" s="295"/>
      <c r="I38" s="295"/>
      <c r="J38" s="295"/>
      <c r="K38" s="295"/>
      <c r="L38" s="295"/>
      <c r="M38" s="295"/>
      <c r="N38" s="295"/>
      <c r="O38" s="295"/>
      <c r="P38" s="295"/>
      <c r="Q38" s="295"/>
      <c r="R38" s="295"/>
      <c r="S38" s="296"/>
    </row>
    <row r="39" spans="1:19">
      <c r="B39" s="294"/>
      <c r="C39" s="295"/>
      <c r="D39" s="295"/>
      <c r="E39" s="295"/>
      <c r="F39" s="295"/>
      <c r="G39" s="295"/>
      <c r="H39" s="295"/>
      <c r="I39" s="295"/>
      <c r="J39" s="295"/>
      <c r="K39" s="295"/>
      <c r="L39" s="295"/>
      <c r="M39" s="295"/>
      <c r="N39" s="295"/>
      <c r="O39" s="295"/>
      <c r="P39" s="295"/>
      <c r="Q39" s="295"/>
      <c r="R39" s="295"/>
      <c r="S39" s="296"/>
    </row>
    <row r="40" spans="1:19">
      <c r="B40" s="294"/>
      <c r="C40" s="295"/>
      <c r="D40" s="295"/>
      <c r="E40" s="295"/>
      <c r="F40" s="295"/>
      <c r="G40" s="295"/>
      <c r="H40" s="295"/>
      <c r="I40" s="295"/>
      <c r="J40" s="295"/>
      <c r="K40" s="295"/>
      <c r="L40" s="295"/>
      <c r="M40" s="295"/>
      <c r="N40" s="295"/>
      <c r="O40" s="295"/>
      <c r="P40" s="295"/>
      <c r="Q40" s="295"/>
      <c r="R40" s="295"/>
      <c r="S40" s="296"/>
    </row>
    <row r="41" spans="1:19">
      <c r="B41" s="294"/>
      <c r="C41" s="295"/>
      <c r="D41" s="295"/>
      <c r="E41" s="295"/>
      <c r="F41" s="295"/>
      <c r="G41" s="295"/>
      <c r="H41" s="295"/>
      <c r="I41" s="295"/>
      <c r="J41" s="295"/>
      <c r="K41" s="295"/>
      <c r="L41" s="295"/>
      <c r="M41" s="295"/>
      <c r="N41" s="295"/>
      <c r="O41" s="295"/>
      <c r="P41" s="295"/>
      <c r="Q41" s="295"/>
      <c r="R41" s="295"/>
      <c r="S41" s="296"/>
    </row>
    <row r="42" spans="1:19" ht="15" thickBot="1">
      <c r="B42" s="297"/>
      <c r="C42" s="298"/>
      <c r="D42" s="298"/>
      <c r="E42" s="298"/>
      <c r="F42" s="298"/>
      <c r="G42" s="298"/>
      <c r="H42" s="298"/>
      <c r="I42" s="298"/>
      <c r="J42" s="298"/>
      <c r="K42" s="298"/>
      <c r="L42" s="298"/>
      <c r="M42" s="298"/>
      <c r="N42" s="298"/>
      <c r="O42" s="298"/>
      <c r="P42" s="298"/>
      <c r="Q42" s="298"/>
      <c r="R42" s="298"/>
      <c r="S42" s="299"/>
    </row>
    <row r="44" spans="1:19">
      <c r="A44" s="231" t="s">
        <v>75</v>
      </c>
      <c r="B44" s="231"/>
      <c r="C44" s="231"/>
    </row>
    <row r="45" spans="1:19" ht="8.25" customHeight="1" thickBot="1"/>
    <row r="46" spans="1:19" ht="24.75" customHeight="1" thickBot="1">
      <c r="B46" s="188" t="s">
        <v>65</v>
      </c>
      <c r="C46" s="175"/>
      <c r="D46" s="175"/>
      <c r="E46" s="288"/>
      <c r="F46" s="289"/>
      <c r="G46" s="289"/>
      <c r="H46" s="289"/>
      <c r="I46" s="289"/>
      <c r="J46" s="289"/>
      <c r="K46" s="289"/>
      <c r="L46" s="289"/>
      <c r="M46" s="289"/>
      <c r="N46" s="290"/>
    </row>
    <row r="47" spans="1:19" ht="24.75" customHeight="1" thickBot="1">
      <c r="B47" s="188" t="s">
        <v>60</v>
      </c>
      <c r="C47" s="175"/>
      <c r="D47" s="175"/>
      <c r="E47" s="288"/>
      <c r="F47" s="289"/>
      <c r="G47" s="289"/>
      <c r="H47" s="289"/>
      <c r="I47" s="289"/>
      <c r="J47" s="289"/>
      <c r="K47" s="289"/>
      <c r="L47" s="289"/>
      <c r="M47" s="289"/>
      <c r="N47" s="290"/>
    </row>
    <row r="48" spans="1:19" ht="24.75" customHeight="1" thickBot="1">
      <c r="B48" s="188" t="s">
        <v>61</v>
      </c>
      <c r="C48" s="175"/>
      <c r="D48" s="175"/>
      <c r="E48" s="288"/>
      <c r="F48" s="289"/>
      <c r="G48" s="289"/>
      <c r="H48" s="289"/>
      <c r="I48" s="289"/>
      <c r="J48" s="289"/>
      <c r="K48" s="289"/>
      <c r="L48" s="289"/>
      <c r="M48" s="289"/>
      <c r="N48" s="290"/>
    </row>
    <row r="49" spans="2:14" ht="24.75" customHeight="1" thickBot="1">
      <c r="B49" s="188" t="s">
        <v>76</v>
      </c>
      <c r="C49" s="175"/>
      <c r="D49" s="175"/>
      <c r="E49" s="288"/>
      <c r="F49" s="289"/>
      <c r="G49" s="289"/>
      <c r="H49" s="289"/>
      <c r="I49" s="289"/>
      <c r="J49" s="289"/>
      <c r="K49" s="289"/>
      <c r="L49" s="289"/>
      <c r="M49" s="289"/>
      <c r="N49" s="290"/>
    </row>
    <row r="50" spans="2:14" ht="24.75" customHeight="1" thickBot="1">
      <c r="B50" s="188" t="s">
        <v>3</v>
      </c>
      <c r="C50" s="175"/>
      <c r="D50" s="175"/>
      <c r="E50" s="288"/>
      <c r="F50" s="289"/>
      <c r="G50" s="289"/>
      <c r="H50" s="289"/>
      <c r="I50" s="289"/>
      <c r="J50" s="289"/>
      <c r="K50" s="289"/>
      <c r="L50" s="289"/>
      <c r="M50" s="289"/>
      <c r="N50" s="290"/>
    </row>
  </sheetData>
  <mergeCells count="27">
    <mergeCell ref="B18:S22"/>
    <mergeCell ref="J10:K10"/>
    <mergeCell ref="A12:S13"/>
    <mergeCell ref="A15:S15"/>
    <mergeCell ref="L10:R10"/>
    <mergeCell ref="J9:K9"/>
    <mergeCell ref="L9:S9"/>
    <mergeCell ref="B50:D50"/>
    <mergeCell ref="E50:N50"/>
    <mergeCell ref="B47:D47"/>
    <mergeCell ref="E47:N47"/>
    <mergeCell ref="B48:D48"/>
    <mergeCell ref="B46:D46"/>
    <mergeCell ref="E46:N46"/>
    <mergeCell ref="B49:D49"/>
    <mergeCell ref="E49:N49"/>
    <mergeCell ref="E48:N48"/>
    <mergeCell ref="A17:C17"/>
    <mergeCell ref="B25:S42"/>
    <mergeCell ref="A44:C44"/>
    <mergeCell ref="A24:C24"/>
    <mergeCell ref="M2:O2"/>
    <mergeCell ref="A4:S4"/>
    <mergeCell ref="J8:K8"/>
    <mergeCell ref="L8:S8"/>
    <mergeCell ref="N6:Q7"/>
    <mergeCell ref="R6:S7"/>
  </mergeCells>
  <phoneticPr fontId="5"/>
  <pageMargins left="0.70866141732283472" right="0.70866141732283472" top="0.74803149606299213" bottom="0.74803149606299213" header="0.31496062992125984" footer="0.31496062992125984"/>
  <headerFooter>
    <oddHeader>&amp;R&amp;14様式３</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W45"/>
  <sheetViews>
    <sheetView showGridLines="0" view="pageBreakPreview" zoomScaleNormal="100" zoomScaleSheetLayoutView="100" workbookViewId="0"/>
  </sheetViews>
  <sheetFormatPr defaultColWidth="4.625" defaultRowHeight="14.25"/>
  <cols>
    <col min="1" max="21" width="4.375" style="1" customWidth="1"/>
    <col min="22" max="22" width="4.625" style="1" customWidth="1"/>
    <col min="23" max="25" width="0" style="1" hidden="1" customWidth="1"/>
    <col min="26" max="16384" width="4.625" style="1"/>
  </cols>
  <sheetData>
    <row r="1" spans="1:20" ht="18" customHeight="1" thickBot="1"/>
    <row r="2" spans="1:20" ht="18" customHeight="1" thickBot="1">
      <c r="N2" s="1" t="s">
        <v>290</v>
      </c>
      <c r="Q2" s="93"/>
      <c r="R2" s="1" t="s">
        <v>171</v>
      </c>
      <c r="S2" s="93"/>
      <c r="T2" s="1" t="s">
        <v>170</v>
      </c>
    </row>
    <row r="3" spans="1:20" ht="18" customHeight="1"/>
    <row r="4" spans="1:20" ht="18" customHeight="1">
      <c r="A4" s="174" t="s">
        <v>175</v>
      </c>
      <c r="B4" s="174"/>
      <c r="C4" s="174"/>
      <c r="D4" s="174"/>
      <c r="E4" s="174"/>
      <c r="F4" s="174"/>
      <c r="G4" s="174"/>
      <c r="H4" s="174"/>
      <c r="I4" s="174"/>
      <c r="J4" s="174"/>
      <c r="K4" s="174"/>
      <c r="L4" s="174"/>
      <c r="M4" s="174"/>
      <c r="N4" s="174"/>
      <c r="O4" s="174"/>
      <c r="P4" s="174"/>
      <c r="Q4" s="174"/>
      <c r="R4" s="174"/>
      <c r="S4" s="174"/>
      <c r="T4" s="174"/>
    </row>
    <row r="5" spans="1:20" ht="18" customHeight="1"/>
    <row r="6" spans="1:20" ht="18" customHeight="1">
      <c r="A6" s="1" t="s">
        <v>263</v>
      </c>
      <c r="O6" s="204" t="s">
        <v>240</v>
      </c>
      <c r="P6" s="204"/>
      <c r="Q6" s="204"/>
      <c r="R6" s="204"/>
      <c r="S6" s="206"/>
      <c r="T6" s="206"/>
    </row>
    <row r="7" spans="1:20" ht="18" customHeight="1" thickBot="1">
      <c r="A7" s="1" t="s">
        <v>244</v>
      </c>
      <c r="O7" s="205"/>
      <c r="P7" s="205"/>
      <c r="Q7" s="205"/>
      <c r="R7" s="205"/>
      <c r="S7" s="207"/>
      <c r="T7" s="207"/>
    </row>
    <row r="8" spans="1:20" ht="21" customHeight="1" thickBot="1">
      <c r="H8" s="175" t="s">
        <v>1</v>
      </c>
      <c r="I8" s="176"/>
      <c r="J8" s="177"/>
      <c r="K8" s="178"/>
      <c r="L8" s="179"/>
      <c r="M8" s="179"/>
      <c r="N8" s="179"/>
      <c r="O8" s="179"/>
      <c r="P8" s="179"/>
      <c r="Q8" s="179"/>
      <c r="R8" s="179"/>
      <c r="S8" s="179"/>
      <c r="T8" s="180"/>
    </row>
    <row r="9" spans="1:20" ht="21" customHeight="1" thickBot="1">
      <c r="H9" s="175" t="s">
        <v>0</v>
      </c>
      <c r="I9" s="176"/>
      <c r="J9" s="177"/>
      <c r="K9" s="178"/>
      <c r="L9" s="179"/>
      <c r="M9" s="179"/>
      <c r="N9" s="179"/>
      <c r="O9" s="179"/>
      <c r="P9" s="179"/>
      <c r="Q9" s="179"/>
      <c r="R9" s="179"/>
      <c r="S9" s="179"/>
      <c r="T9" s="180"/>
    </row>
    <row r="10" spans="1:20" ht="21" customHeight="1" thickBot="1">
      <c r="H10" s="175" t="s">
        <v>24</v>
      </c>
      <c r="I10" s="176"/>
      <c r="J10" s="177"/>
      <c r="K10" s="178"/>
      <c r="L10" s="179"/>
      <c r="M10" s="179"/>
      <c r="N10" s="179"/>
      <c r="O10" s="179"/>
      <c r="P10" s="179"/>
      <c r="Q10" s="179"/>
      <c r="R10" s="179"/>
      <c r="S10" s="179"/>
      <c r="T10" s="94"/>
    </row>
    <row r="11" spans="1:20" ht="18" customHeight="1"/>
    <row r="12" spans="1:20" ht="18" customHeight="1">
      <c r="A12" s="208" t="s">
        <v>261</v>
      </c>
      <c r="B12" s="208"/>
      <c r="C12" s="208"/>
      <c r="D12" s="208"/>
      <c r="E12" s="208"/>
      <c r="F12" s="208"/>
      <c r="G12" s="208"/>
      <c r="H12" s="208"/>
      <c r="I12" s="208"/>
      <c r="J12" s="208"/>
      <c r="K12" s="208"/>
      <c r="L12" s="208"/>
      <c r="M12" s="208"/>
      <c r="N12" s="208"/>
      <c r="O12" s="208"/>
      <c r="P12" s="208"/>
      <c r="Q12" s="208"/>
      <c r="R12" s="208"/>
      <c r="S12" s="208"/>
      <c r="T12" s="208"/>
    </row>
    <row r="13" spans="1:20" ht="15" customHeight="1">
      <c r="A13" s="208"/>
      <c r="B13" s="208"/>
      <c r="C13" s="208"/>
      <c r="D13" s="208"/>
      <c r="E13" s="208"/>
      <c r="F13" s="208"/>
      <c r="G13" s="208"/>
      <c r="H13" s="208"/>
      <c r="I13" s="208"/>
      <c r="J13" s="208"/>
      <c r="K13" s="208"/>
      <c r="L13" s="208"/>
      <c r="M13" s="208"/>
      <c r="N13" s="208"/>
      <c r="O13" s="208"/>
      <c r="P13" s="208"/>
      <c r="Q13" s="208"/>
      <c r="R13" s="208"/>
      <c r="S13" s="208"/>
      <c r="T13" s="208"/>
    </row>
    <row r="14" spans="1:20" ht="18" customHeight="1">
      <c r="A14" s="208"/>
      <c r="B14" s="208"/>
      <c r="C14" s="208"/>
      <c r="D14" s="208"/>
      <c r="E14" s="208"/>
      <c r="F14" s="208"/>
      <c r="G14" s="208"/>
      <c r="H14" s="208"/>
      <c r="I14" s="208"/>
      <c r="J14" s="208"/>
      <c r="K14" s="208"/>
      <c r="L14" s="208"/>
      <c r="M14" s="208"/>
      <c r="N14" s="208"/>
      <c r="O14" s="208"/>
      <c r="P14" s="208"/>
      <c r="Q14" s="208"/>
      <c r="R14" s="208"/>
      <c r="S14" s="208"/>
      <c r="T14" s="208"/>
    </row>
    <row r="15" spans="1:20" ht="15" customHeight="1">
      <c r="A15" s="208"/>
      <c r="B15" s="208"/>
      <c r="C15" s="208"/>
      <c r="D15" s="208"/>
      <c r="E15" s="208"/>
      <c r="F15" s="208"/>
      <c r="G15" s="208"/>
      <c r="H15" s="208"/>
      <c r="I15" s="208"/>
      <c r="J15" s="208"/>
      <c r="K15" s="208"/>
      <c r="L15" s="208"/>
      <c r="M15" s="208"/>
      <c r="N15" s="208"/>
      <c r="O15" s="208"/>
      <c r="P15" s="208"/>
      <c r="Q15" s="208"/>
      <c r="R15" s="208"/>
      <c r="S15" s="208"/>
      <c r="T15" s="208"/>
    </row>
    <row r="16" spans="1:20" ht="18" customHeight="1">
      <c r="A16" s="181" t="s">
        <v>2</v>
      </c>
      <c r="B16" s="181"/>
      <c r="C16" s="181"/>
      <c r="D16" s="181"/>
      <c r="E16" s="181"/>
      <c r="F16" s="181"/>
      <c r="G16" s="181"/>
      <c r="H16" s="181"/>
      <c r="I16" s="181"/>
      <c r="J16" s="181"/>
      <c r="K16" s="181"/>
      <c r="L16" s="181"/>
      <c r="M16" s="181"/>
      <c r="N16" s="181"/>
      <c r="O16" s="181"/>
      <c r="P16" s="181"/>
      <c r="Q16" s="181"/>
      <c r="R16" s="181"/>
      <c r="S16" s="181"/>
      <c r="T16" s="181"/>
    </row>
    <row r="17" spans="1:23" ht="18" customHeight="1">
      <c r="A17" s="6"/>
      <c r="B17" s="6"/>
      <c r="C17" s="6"/>
      <c r="D17" s="6"/>
      <c r="E17" s="6"/>
      <c r="F17" s="6"/>
      <c r="G17" s="6"/>
      <c r="H17" s="6"/>
      <c r="I17" s="6"/>
      <c r="J17" s="6"/>
      <c r="K17" s="6"/>
      <c r="L17" s="6"/>
      <c r="M17" s="6"/>
      <c r="N17" s="6"/>
      <c r="O17" s="6"/>
      <c r="P17" s="6"/>
      <c r="Q17" s="6"/>
      <c r="R17" s="6"/>
      <c r="S17" s="6"/>
      <c r="T17" s="6"/>
    </row>
    <row r="18" spans="1:23" ht="18" customHeight="1">
      <c r="A18" s="182" t="s">
        <v>287</v>
      </c>
      <c r="B18" s="182"/>
      <c r="C18" s="182"/>
      <c r="D18" s="182"/>
      <c r="E18" s="182"/>
      <c r="F18" s="182"/>
      <c r="G18" s="182"/>
      <c r="H18" s="182"/>
      <c r="I18" s="182"/>
      <c r="J18" s="182"/>
      <c r="K18" s="182"/>
      <c r="L18" s="182"/>
      <c r="M18" s="182"/>
      <c r="N18" s="182"/>
      <c r="O18" s="182"/>
      <c r="P18" s="182"/>
      <c r="Q18" s="182"/>
      <c r="R18" s="182"/>
      <c r="S18" s="182"/>
      <c r="T18" s="182"/>
    </row>
    <row r="19" spans="1:23" ht="18" customHeight="1">
      <c r="A19" s="182"/>
      <c r="B19" s="182"/>
      <c r="C19" s="182"/>
      <c r="D19" s="182"/>
      <c r="E19" s="182"/>
      <c r="F19" s="182"/>
      <c r="G19" s="182"/>
      <c r="H19" s="182"/>
      <c r="I19" s="182"/>
      <c r="J19" s="182"/>
      <c r="K19" s="182"/>
      <c r="L19" s="182"/>
      <c r="M19" s="182"/>
      <c r="N19" s="182"/>
      <c r="O19" s="182"/>
      <c r="P19" s="182"/>
      <c r="Q19" s="182"/>
      <c r="R19" s="182"/>
      <c r="S19" s="182"/>
      <c r="T19" s="182"/>
    </row>
    <row r="20" spans="1:23" ht="21" customHeight="1" thickBot="1">
      <c r="B20" s="115" t="s">
        <v>291</v>
      </c>
      <c r="C20" s="185" t="s">
        <v>199</v>
      </c>
      <c r="D20" s="186"/>
      <c r="E20" s="186"/>
      <c r="F20" s="187"/>
      <c r="G20" s="183" t="s">
        <v>176</v>
      </c>
      <c r="H20" s="184"/>
      <c r="I20" s="184"/>
      <c r="L20" s="115" t="s">
        <v>291</v>
      </c>
      <c r="M20" s="185" t="s">
        <v>199</v>
      </c>
      <c r="N20" s="186"/>
      <c r="O20" s="186"/>
      <c r="P20" s="187"/>
      <c r="Q20" s="183" t="s">
        <v>176</v>
      </c>
      <c r="R20" s="184"/>
      <c r="S20" s="184"/>
    </row>
    <row r="21" spans="1:23" ht="21" customHeight="1" thickBot="1">
      <c r="B21" s="2">
        <v>1</v>
      </c>
      <c r="C21" s="130" t="s">
        <v>292</v>
      </c>
      <c r="D21" s="131"/>
      <c r="E21" s="131"/>
      <c r="F21" s="132"/>
      <c r="G21" s="171"/>
      <c r="H21" s="172"/>
      <c r="I21" s="173"/>
      <c r="L21" s="2">
        <v>13</v>
      </c>
      <c r="M21" s="127" t="s">
        <v>293</v>
      </c>
      <c r="N21" s="128"/>
      <c r="O21" s="128"/>
      <c r="P21" s="129"/>
      <c r="Q21" s="171"/>
      <c r="R21" s="172"/>
      <c r="S21" s="173"/>
      <c r="W21" s="1" t="str">
        <f>B21&amp;"_"&amp;C21</f>
        <v>1_本田小学校</v>
      </c>
    </row>
    <row r="22" spans="1:23" ht="21" customHeight="1" thickBot="1">
      <c r="B22" s="2">
        <v>2</v>
      </c>
      <c r="C22" s="130" t="s">
        <v>294</v>
      </c>
      <c r="D22" s="131"/>
      <c r="E22" s="131"/>
      <c r="F22" s="132"/>
      <c r="G22" s="171"/>
      <c r="H22" s="172"/>
      <c r="I22" s="173"/>
      <c r="L22" s="2">
        <v>14</v>
      </c>
      <c r="M22" s="127" t="s">
        <v>295</v>
      </c>
      <c r="N22" s="128"/>
      <c r="O22" s="128"/>
      <c r="P22" s="129"/>
      <c r="Q22" s="171"/>
      <c r="R22" s="172"/>
      <c r="S22" s="173"/>
      <c r="W22" s="1" t="str">
        <f t="shared" ref="W22:W32" si="0">B22&amp;"_"&amp;C22</f>
        <v>2_梅田小学校</v>
      </c>
    </row>
    <row r="23" spans="1:23" ht="21" customHeight="1" thickBot="1">
      <c r="B23" s="2">
        <v>3</v>
      </c>
      <c r="C23" s="130" t="s">
        <v>296</v>
      </c>
      <c r="D23" s="131"/>
      <c r="E23" s="131"/>
      <c r="F23" s="132"/>
      <c r="G23" s="171"/>
      <c r="H23" s="172"/>
      <c r="I23" s="173"/>
      <c r="L23" s="2">
        <v>15</v>
      </c>
      <c r="M23" s="127" t="s">
        <v>297</v>
      </c>
      <c r="N23" s="128"/>
      <c r="O23" s="128"/>
      <c r="P23" s="129"/>
      <c r="Q23" s="171"/>
      <c r="R23" s="172"/>
      <c r="S23" s="173"/>
      <c r="W23" s="1" t="str">
        <f t="shared" si="0"/>
        <v>3_堀切小学校</v>
      </c>
    </row>
    <row r="24" spans="1:23" ht="21" customHeight="1" thickBot="1">
      <c r="B24" s="2">
        <v>4</v>
      </c>
      <c r="C24" s="130" t="s">
        <v>298</v>
      </c>
      <c r="D24" s="131"/>
      <c r="E24" s="131"/>
      <c r="F24" s="132"/>
      <c r="G24" s="171"/>
      <c r="H24" s="172"/>
      <c r="I24" s="173"/>
      <c r="L24" s="2">
        <v>16</v>
      </c>
      <c r="M24" s="127" t="s">
        <v>299</v>
      </c>
      <c r="N24" s="128"/>
      <c r="O24" s="128"/>
      <c r="P24" s="129"/>
      <c r="Q24" s="171"/>
      <c r="R24" s="172"/>
      <c r="S24" s="173"/>
      <c r="W24" s="1" t="str">
        <f t="shared" si="0"/>
        <v>4_小松南小学校</v>
      </c>
    </row>
    <row r="25" spans="1:23" ht="21" customHeight="1" thickBot="1">
      <c r="B25" s="2">
        <v>5</v>
      </c>
      <c r="C25" s="130" t="s">
        <v>300</v>
      </c>
      <c r="D25" s="131"/>
      <c r="E25" s="131"/>
      <c r="F25" s="132"/>
      <c r="G25" s="171"/>
      <c r="H25" s="172"/>
      <c r="I25" s="173"/>
      <c r="L25" s="2">
        <v>17</v>
      </c>
      <c r="M25" s="127" t="s">
        <v>301</v>
      </c>
      <c r="N25" s="128"/>
      <c r="O25" s="128"/>
      <c r="P25" s="129"/>
      <c r="Q25" s="171"/>
      <c r="R25" s="172"/>
      <c r="S25" s="173"/>
      <c r="W25" s="1" t="str">
        <f t="shared" si="0"/>
        <v>5_高砂小・中学校</v>
      </c>
    </row>
    <row r="26" spans="1:23" ht="21" customHeight="1" thickBot="1">
      <c r="B26" s="2">
        <v>6</v>
      </c>
      <c r="C26" s="130" t="s">
        <v>302</v>
      </c>
      <c r="D26" s="131"/>
      <c r="E26" s="131"/>
      <c r="F26" s="132"/>
      <c r="G26" s="171"/>
      <c r="H26" s="172"/>
      <c r="I26" s="173"/>
      <c r="L26" s="2">
        <v>18</v>
      </c>
      <c r="M26" s="127" t="s">
        <v>303</v>
      </c>
      <c r="N26" s="128"/>
      <c r="O26" s="128"/>
      <c r="P26" s="129"/>
      <c r="Q26" s="171"/>
      <c r="R26" s="172"/>
      <c r="S26" s="173"/>
      <c r="W26" s="1" t="str">
        <f t="shared" si="0"/>
        <v>6_末広小学校</v>
      </c>
    </row>
    <row r="27" spans="1:23" ht="21" customHeight="1" thickBot="1">
      <c r="B27" s="2">
        <v>7</v>
      </c>
      <c r="C27" s="130" t="s">
        <v>362</v>
      </c>
      <c r="D27" s="131"/>
      <c r="E27" s="131"/>
      <c r="F27" s="132"/>
      <c r="G27" s="171"/>
      <c r="H27" s="172"/>
      <c r="I27" s="173"/>
      <c r="L27" s="2">
        <v>19</v>
      </c>
      <c r="M27" s="127" t="s">
        <v>304</v>
      </c>
      <c r="N27" s="128"/>
      <c r="O27" s="128"/>
      <c r="P27" s="129"/>
      <c r="Q27" s="171"/>
      <c r="R27" s="172"/>
      <c r="S27" s="173"/>
      <c r="W27" s="1" t="str">
        <f t="shared" si="0"/>
        <v>7_しばまた小学校</v>
      </c>
    </row>
    <row r="28" spans="1:23" ht="21" customHeight="1" thickBot="1">
      <c r="B28" s="2">
        <v>8</v>
      </c>
      <c r="C28" s="130" t="s">
        <v>305</v>
      </c>
      <c r="D28" s="131"/>
      <c r="E28" s="131"/>
      <c r="F28" s="132"/>
      <c r="G28" s="121"/>
      <c r="H28" s="122"/>
      <c r="I28" s="123"/>
      <c r="L28" s="2">
        <v>20</v>
      </c>
      <c r="M28" s="127" t="s">
        <v>306</v>
      </c>
      <c r="N28" s="128"/>
      <c r="O28" s="128"/>
      <c r="P28" s="129"/>
      <c r="Q28" s="121"/>
      <c r="R28" s="122"/>
      <c r="S28" s="123"/>
      <c r="W28" s="1" t="str">
        <f t="shared" si="0"/>
        <v>8_青戸小学校</v>
      </c>
    </row>
    <row r="29" spans="1:23" ht="21" customHeight="1" thickBot="1">
      <c r="B29" s="2">
        <v>9</v>
      </c>
      <c r="C29" s="130" t="s">
        <v>307</v>
      </c>
      <c r="D29" s="131"/>
      <c r="E29" s="131"/>
      <c r="F29" s="132"/>
      <c r="G29" s="121"/>
      <c r="H29" s="122"/>
      <c r="I29" s="123"/>
      <c r="L29" s="2">
        <v>21</v>
      </c>
      <c r="M29" s="127" t="s">
        <v>308</v>
      </c>
      <c r="N29" s="128"/>
      <c r="O29" s="128"/>
      <c r="P29" s="129"/>
      <c r="Q29" s="121"/>
      <c r="R29" s="122"/>
      <c r="S29" s="123"/>
      <c r="W29" s="1" t="str">
        <f t="shared" si="0"/>
        <v>9_西小菅小学校</v>
      </c>
    </row>
    <row r="30" spans="1:23" ht="21" customHeight="1" thickBot="1">
      <c r="B30" s="2">
        <v>10</v>
      </c>
      <c r="C30" s="130" t="s">
        <v>309</v>
      </c>
      <c r="D30" s="131"/>
      <c r="E30" s="131"/>
      <c r="F30" s="132"/>
      <c r="G30" s="171"/>
      <c r="H30" s="172"/>
      <c r="I30" s="173"/>
      <c r="L30" s="133">
        <v>22</v>
      </c>
      <c r="M30" s="134" t="s">
        <v>310</v>
      </c>
      <c r="N30" s="135"/>
      <c r="O30" s="135"/>
      <c r="P30" s="136"/>
      <c r="Q30" s="201"/>
      <c r="R30" s="202"/>
      <c r="S30" s="203"/>
      <c r="W30" s="1" t="str">
        <f t="shared" si="0"/>
        <v>10_中青戸小学校</v>
      </c>
    </row>
    <row r="31" spans="1:23" ht="21" customHeight="1" thickBot="1">
      <c r="B31" s="2">
        <v>11</v>
      </c>
      <c r="C31" s="130" t="s">
        <v>311</v>
      </c>
      <c r="D31" s="131"/>
      <c r="E31" s="131"/>
      <c r="F31" s="132"/>
      <c r="G31" s="171"/>
      <c r="H31" s="172"/>
      <c r="I31" s="173"/>
      <c r="L31" s="133">
        <v>23</v>
      </c>
      <c r="M31" s="194" t="s">
        <v>312</v>
      </c>
      <c r="N31" s="195"/>
      <c r="O31" s="195"/>
      <c r="P31" s="195"/>
      <c r="Q31" s="191"/>
      <c r="R31" s="192"/>
      <c r="S31" s="193"/>
      <c r="W31" s="1" t="str">
        <f t="shared" si="0"/>
        <v>11_飯塚小学校</v>
      </c>
    </row>
    <row r="32" spans="1:23" ht="21" customHeight="1" thickBot="1">
      <c r="B32" s="2">
        <v>12</v>
      </c>
      <c r="C32" s="130" t="s">
        <v>313</v>
      </c>
      <c r="D32" s="131"/>
      <c r="E32" s="131"/>
      <c r="F32" s="132"/>
      <c r="G32" s="171"/>
      <c r="H32" s="172"/>
      <c r="I32" s="173"/>
      <c r="L32" s="2">
        <v>24</v>
      </c>
      <c r="M32" s="196" t="s">
        <v>314</v>
      </c>
      <c r="N32" s="176"/>
      <c r="O32" s="176"/>
      <c r="P32" s="177"/>
      <c r="Q32" s="191"/>
      <c r="R32" s="192"/>
      <c r="S32" s="193"/>
      <c r="W32" s="1" t="str">
        <f t="shared" si="0"/>
        <v>12_上小松小学校</v>
      </c>
    </row>
    <row r="33" spans="1:23" ht="18" customHeight="1">
      <c r="A33" s="7"/>
      <c r="B33" s="7"/>
      <c r="C33" s="7"/>
      <c r="D33" s="7"/>
      <c r="E33" s="7"/>
      <c r="F33" s="7"/>
      <c r="G33" s="7"/>
      <c r="H33" s="7"/>
      <c r="I33" s="7"/>
      <c r="J33" s="7"/>
      <c r="K33" s="7"/>
      <c r="L33" s="7"/>
      <c r="M33" s="7"/>
      <c r="N33" s="7"/>
      <c r="O33" s="7"/>
      <c r="P33" s="7"/>
      <c r="Q33" s="7"/>
      <c r="R33" s="7"/>
      <c r="S33" s="7"/>
      <c r="T33" s="7"/>
      <c r="W33" s="1" t="str">
        <f t="shared" ref="W33:W44" si="1">L21&amp;"_"&amp;M21</f>
        <v>13_細田小学校</v>
      </c>
    </row>
    <row r="34" spans="1:23" ht="18" customHeight="1">
      <c r="A34" s="1" t="s">
        <v>173</v>
      </c>
      <c r="B34" s="7"/>
      <c r="C34" s="7"/>
      <c r="D34" s="7"/>
      <c r="E34" s="7"/>
      <c r="F34" s="7"/>
      <c r="G34" s="7"/>
      <c r="H34" s="7"/>
      <c r="I34" s="7"/>
      <c r="J34" s="7"/>
      <c r="K34" s="7"/>
      <c r="L34" s="7"/>
      <c r="M34" s="7"/>
      <c r="N34" s="7"/>
      <c r="O34" s="7"/>
      <c r="P34" s="7"/>
      <c r="Q34" s="7"/>
      <c r="R34" s="7"/>
      <c r="S34" s="7"/>
      <c r="T34" s="7"/>
      <c r="W34" s="1" t="str">
        <f t="shared" si="1"/>
        <v>14_東水元小学校</v>
      </c>
    </row>
    <row r="35" spans="1:23" ht="18" customHeight="1">
      <c r="A35" s="1" t="s">
        <v>177</v>
      </c>
      <c r="W35" s="1" t="str">
        <f t="shared" si="1"/>
        <v>15_東四つ木小学校</v>
      </c>
    </row>
    <row r="36" spans="1:23" ht="18" customHeight="1">
      <c r="A36" s="1" t="s">
        <v>178</v>
      </c>
      <c r="W36" s="1" t="str">
        <f t="shared" si="1"/>
        <v>16_金町中学校</v>
      </c>
    </row>
    <row r="37" spans="1:23" ht="18" customHeight="1">
      <c r="W37" s="1" t="str">
        <f t="shared" si="1"/>
        <v>17_奥戸中学校</v>
      </c>
    </row>
    <row r="38" spans="1:23" ht="18" customHeight="1" thickBot="1">
      <c r="A38" s="1" t="s">
        <v>27</v>
      </c>
      <c r="W38" s="1" t="str">
        <f t="shared" si="1"/>
        <v>18_中川中学校</v>
      </c>
    </row>
    <row r="39" spans="1:23" ht="21" customHeight="1" thickBot="1">
      <c r="B39" s="188" t="s">
        <v>28</v>
      </c>
      <c r="C39" s="188"/>
      <c r="D39" s="175"/>
      <c r="E39" s="178"/>
      <c r="F39" s="179"/>
      <c r="G39" s="179"/>
      <c r="H39" s="179"/>
      <c r="I39" s="179"/>
      <c r="J39" s="179"/>
      <c r="K39" s="179"/>
      <c r="L39" s="179"/>
      <c r="M39" s="179"/>
      <c r="N39" s="179"/>
      <c r="O39" s="179"/>
      <c r="P39" s="179"/>
      <c r="Q39" s="179"/>
      <c r="R39" s="179"/>
      <c r="S39" s="189"/>
      <c r="T39" s="190"/>
      <c r="W39" s="1" t="str">
        <f t="shared" si="1"/>
        <v>19_堀切中学校</v>
      </c>
    </row>
    <row r="40" spans="1:23" ht="21" customHeight="1" thickBot="1">
      <c r="B40" s="188" t="s">
        <v>29</v>
      </c>
      <c r="C40" s="188"/>
      <c r="D40" s="175"/>
      <c r="E40" s="178"/>
      <c r="F40" s="179"/>
      <c r="G40" s="179"/>
      <c r="H40" s="179"/>
      <c r="I40" s="179"/>
      <c r="J40" s="179"/>
      <c r="K40" s="179"/>
      <c r="L40" s="179"/>
      <c r="M40" s="179"/>
      <c r="N40" s="179"/>
      <c r="O40" s="179"/>
      <c r="P40" s="179"/>
      <c r="Q40" s="179"/>
      <c r="R40" s="179"/>
      <c r="S40" s="189"/>
      <c r="T40" s="190"/>
      <c r="W40" s="1" t="str">
        <f t="shared" si="1"/>
        <v>20_四ツ木中学校</v>
      </c>
    </row>
    <row r="41" spans="1:23" ht="21" customHeight="1" thickBot="1">
      <c r="B41" s="188" t="s">
        <v>31</v>
      </c>
      <c r="C41" s="188"/>
      <c r="D41" s="175"/>
      <c r="E41" s="197"/>
      <c r="F41" s="197"/>
      <c r="G41" s="197"/>
      <c r="H41" s="197"/>
      <c r="I41" s="197"/>
      <c r="J41" s="199"/>
      <c r="K41" s="200" t="s">
        <v>30</v>
      </c>
      <c r="L41" s="200"/>
      <c r="M41" s="200"/>
      <c r="N41" s="200"/>
      <c r="O41" s="197"/>
      <c r="P41" s="197"/>
      <c r="Q41" s="197"/>
      <c r="R41" s="197"/>
      <c r="S41" s="197"/>
      <c r="T41" s="198"/>
      <c r="W41" s="1" t="str">
        <f t="shared" si="1"/>
        <v>21_小松中学校</v>
      </c>
    </row>
    <row r="42" spans="1:23" ht="21" customHeight="1" thickBot="1">
      <c r="B42" s="188" t="s">
        <v>3</v>
      </c>
      <c r="C42" s="188"/>
      <c r="D42" s="175"/>
      <c r="E42" s="197"/>
      <c r="F42" s="197"/>
      <c r="G42" s="197"/>
      <c r="H42" s="197"/>
      <c r="I42" s="197"/>
      <c r="J42" s="197"/>
      <c r="K42" s="197"/>
      <c r="L42" s="197"/>
      <c r="M42" s="197"/>
      <c r="N42" s="197"/>
      <c r="O42" s="197"/>
      <c r="P42" s="197"/>
      <c r="Q42" s="197"/>
      <c r="R42" s="197"/>
      <c r="S42" s="198"/>
      <c r="T42" s="198"/>
      <c r="W42" s="1" t="str">
        <f t="shared" si="1"/>
        <v>22_亀有中学校</v>
      </c>
    </row>
    <row r="43" spans="1:23">
      <c r="W43" s="1" t="str">
        <f t="shared" si="1"/>
        <v>23_青戸中学校</v>
      </c>
    </row>
    <row r="44" spans="1:23">
      <c r="W44" s="1" t="str">
        <f t="shared" si="1"/>
        <v>24_葛美中学校</v>
      </c>
    </row>
    <row r="45" spans="1:23">
      <c r="W45" s="1" t="e">
        <f>#REF!&amp;"_"&amp;#REF!</f>
        <v>#REF!</v>
      </c>
    </row>
  </sheetData>
  <mergeCells count="48">
    <mergeCell ref="Q31:S31"/>
    <mergeCell ref="G30:I30"/>
    <mergeCell ref="G31:I31"/>
    <mergeCell ref="G32:I32"/>
    <mergeCell ref="Q32:S32"/>
    <mergeCell ref="M31:P31"/>
    <mergeCell ref="M32:P32"/>
    <mergeCell ref="Q22:S22"/>
    <mergeCell ref="G23:I23"/>
    <mergeCell ref="Q23:S23"/>
    <mergeCell ref="G22:I22"/>
    <mergeCell ref="Q30:S30"/>
    <mergeCell ref="Q24:S24"/>
    <mergeCell ref="G25:I25"/>
    <mergeCell ref="Q25:S25"/>
    <mergeCell ref="G24:I24"/>
    <mergeCell ref="G26:I26"/>
    <mergeCell ref="Q26:S26"/>
    <mergeCell ref="G27:I27"/>
    <mergeCell ref="Q27:S27"/>
    <mergeCell ref="B42:D42"/>
    <mergeCell ref="E42:T42"/>
    <mergeCell ref="B39:D39"/>
    <mergeCell ref="E39:T39"/>
    <mergeCell ref="B40:D40"/>
    <mergeCell ref="E40:T40"/>
    <mergeCell ref="B41:D41"/>
    <mergeCell ref="E41:J41"/>
    <mergeCell ref="K41:N41"/>
    <mergeCell ref="O41:T41"/>
    <mergeCell ref="G21:I21"/>
    <mergeCell ref="Q21:S21"/>
    <mergeCell ref="H10:J10"/>
    <mergeCell ref="K10:S10"/>
    <mergeCell ref="A12:T15"/>
    <mergeCell ref="A16:T16"/>
    <mergeCell ref="A18:T19"/>
    <mergeCell ref="C20:F20"/>
    <mergeCell ref="G20:I20"/>
    <mergeCell ref="M20:P20"/>
    <mergeCell ref="Q20:S20"/>
    <mergeCell ref="A4:T4"/>
    <mergeCell ref="H8:J8"/>
    <mergeCell ref="K8:T8"/>
    <mergeCell ref="H9:J9"/>
    <mergeCell ref="K9:T9"/>
    <mergeCell ref="O6:R7"/>
    <mergeCell ref="S6:T7"/>
  </mergeCells>
  <phoneticPr fontId="22"/>
  <dataValidations count="1">
    <dataValidation type="list" allowBlank="1" showInputMessage="1" showErrorMessage="1" sqref="G21:G32 Q21:Q32" xr:uid="{37B48AB2-B443-4382-B78D-41382440CAE8}">
      <formula1>"○"</formula1>
    </dataValidation>
  </dataValidations>
  <printOptions horizontalCentered="1"/>
  <pageMargins left="0.59055118110236227" right="0.59055118110236227" top="0.59055118110236227" bottom="0.59055118110236227" header="0.31496062992125984" footer="0.31496062992125984"/>
  <headerFooter>
    <oddHeader>&amp;R&amp;14様式４</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18</vt:i4>
      </vt:variant>
    </vt:vector>
  </HeadingPairs>
  <TitlesOfParts>
    <vt:vector size="35" baseType="lpstr">
      <vt:lpstr>表紙</vt:lpstr>
      <vt:lpstr>各様式の内容</vt:lpstr>
      <vt:lpstr>様式１　参加申込書</vt:lpstr>
      <vt:lpstr>様式２　会社概要等について</vt:lpstr>
      <vt:lpstr>様式２別紙１</vt:lpstr>
      <vt:lpstr>様式２別紙２</vt:lpstr>
      <vt:lpstr>様式２別紙２続き</vt:lpstr>
      <vt:lpstr>様式３　質問書</vt:lpstr>
      <vt:lpstr>様式４　提案書類提出書</vt:lpstr>
      <vt:lpstr>様式５　提案書（正本）</vt:lpstr>
      <vt:lpstr>様式６　提案書（副本）</vt:lpstr>
      <vt:lpstr>様式７　学校別提案書（東四つ木小・中川中・四ツ木中以外）</vt:lpstr>
      <vt:lpstr>様式７　学校別提案書 (東四つ木小・中川中・四ツ木中)</vt:lpstr>
      <vt:lpstr>様式８　見積書</vt:lpstr>
      <vt:lpstr>様式９見積書別紙（高砂小中・東四つ木小・中川中・四ツ木中以外）</vt:lpstr>
      <vt:lpstr>様式９　見積書別紙（高砂小・中学校）</vt:lpstr>
      <vt:lpstr>様式９　見積書別紙（東四つ木小・中川中・四ツ木中）</vt:lpstr>
      <vt:lpstr>各様式の内容!Print_Area</vt:lpstr>
      <vt:lpstr>表紙!Print_Area</vt:lpstr>
      <vt:lpstr>'様式１　参加申込書'!Print_Area</vt:lpstr>
      <vt:lpstr>'様式２　会社概要等について'!Print_Area</vt:lpstr>
      <vt:lpstr>様式２別紙１!Print_Area</vt:lpstr>
      <vt:lpstr>様式２別紙２!Print_Area</vt:lpstr>
      <vt:lpstr>様式２別紙２続き!Print_Area</vt:lpstr>
      <vt:lpstr>'様式３　質問書'!Print_Area</vt:lpstr>
      <vt:lpstr>'様式４　提案書類提出書'!Print_Area</vt:lpstr>
      <vt:lpstr>'様式５　提案書（正本）'!Print_Area</vt:lpstr>
      <vt:lpstr>'様式６　提案書（副本）'!Print_Area</vt:lpstr>
      <vt:lpstr>'様式７　学校別提案書 (東四つ木小・中川中・四ツ木中)'!Print_Area</vt:lpstr>
      <vt:lpstr>'様式７　学校別提案書（東四つ木小・中川中・四ツ木中以外）'!Print_Area</vt:lpstr>
      <vt:lpstr>'様式８　見積書'!Print_Area</vt:lpstr>
      <vt:lpstr>'様式９　見積書別紙（東四つ木小・中川中・四ツ木中）'!Print_Area</vt:lpstr>
      <vt:lpstr>'様式９見積書別紙（高砂小中・東四つ木小・中川中・四ツ木中以外）'!Print_Area</vt:lpstr>
      <vt:lpstr>'様式５　提案書（正本）'!Print_Titles</vt:lpstr>
      <vt:lpstr>'様式６　提案書（副本）'!Print_Titles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katsu</dc:creator>
  <cp:lastModifiedBy>三木　裕美</cp:lastModifiedBy>
  <cp:lastPrinted>2026-06-03T07:09:29Z</cp:lastPrinted>
  <dcterms:created xsi:type="dcterms:W3CDTF">2010-09-22T06:08:50Z</dcterms:created>
  <dcterms:modified xsi:type="dcterms:W3CDTF">2026-09-04T02:30:36Z</dcterms:modified>
</cp:coreProperties>
</file>