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9676050D-0E82-4033-8E61-68BCE7B77808}" xr6:coauthVersionLast="47" xr6:coauthVersionMax="47" xr10:uidLastSave="{00000000-0000-0000-0000-000000000000}"/>
  <bookViews>
    <workbookView xWindow="1020" yWindow="120" windowWidth="18030" windowHeight="11940" xr2:uid="{00000000-000D-0000-FFFF-FFFF00000000}"/>
  </bookViews>
  <sheets>
    <sheet name="申請書兼請求書(第１号様式）" sheetId="16" r:id="rId1"/>
    <sheet name="内訳書" sheetId="28" r:id="rId2"/>
    <sheet name="申請書兼請求書(第１号様式） (記載例)" sheetId="29" r:id="rId3"/>
    <sheet name="内訳書 (記載例)" sheetId="30" r:id="rId4"/>
  </sheets>
  <definedNames>
    <definedName name="_xlnm.Print_Area" localSheetId="0">'申請書兼請求書(第１号様式）'!$A$1:$BT$29</definedName>
    <definedName name="_xlnm.Print_Area" localSheetId="2">'申請書兼請求書(第１号様式） (記載例)'!$A$1:$BT$29</definedName>
    <definedName name="_xlnm.Print_Area" localSheetId="1">内訳書!$A$1:$K$46</definedName>
    <definedName name="_xlnm.Print_Area" localSheetId="3">'内訳書 (記載例)'!$A$1:$K$46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9" i="30" l="1" a="1"/>
  <c r="C39" i="30" s="1"/>
  <c r="K38" i="30"/>
  <c r="G38" i="30"/>
  <c r="K37" i="30"/>
  <c r="G37" i="30"/>
  <c r="K36" i="30"/>
  <c r="G36" i="30"/>
  <c r="K35" i="30"/>
  <c r="G35" i="30"/>
  <c r="K34" i="30"/>
  <c r="G34" i="30"/>
  <c r="K33" i="30"/>
  <c r="G33" i="30"/>
  <c r="K32" i="30"/>
  <c r="G32" i="30"/>
  <c r="K31" i="30"/>
  <c r="G31" i="30"/>
  <c r="K30" i="30"/>
  <c r="G30" i="30"/>
  <c r="K29" i="30"/>
  <c r="G29" i="30"/>
  <c r="K28" i="30"/>
  <c r="G28" i="30"/>
  <c r="K27" i="30"/>
  <c r="G27" i="30"/>
  <c r="K26" i="30"/>
  <c r="G26" i="30"/>
  <c r="K25" i="30"/>
  <c r="G25" i="30"/>
  <c r="K24" i="30"/>
  <c r="G24" i="30"/>
  <c r="K23" i="30"/>
  <c r="G23" i="30"/>
  <c r="K22" i="30"/>
  <c r="G22" i="30"/>
  <c r="K21" i="30"/>
  <c r="G21" i="30"/>
  <c r="K20" i="30"/>
  <c r="G20" i="30"/>
  <c r="K19" i="30"/>
  <c r="G19" i="30"/>
  <c r="K18" i="30"/>
  <c r="G18" i="30"/>
  <c r="K17" i="30"/>
  <c r="G17" i="30"/>
  <c r="K16" i="30"/>
  <c r="G16" i="30"/>
  <c r="K15" i="30"/>
  <c r="G15" i="30"/>
  <c r="K14" i="30"/>
  <c r="G14" i="30"/>
  <c r="K13" i="30"/>
  <c r="G13" i="30"/>
  <c r="K12" i="30"/>
  <c r="G12" i="30"/>
  <c r="K11" i="30"/>
  <c r="G11" i="30"/>
  <c r="K10" i="30"/>
  <c r="G10" i="30"/>
  <c r="K9" i="30"/>
  <c r="G9" i="30"/>
  <c r="K8" i="30"/>
  <c r="G8" i="30"/>
  <c r="C39" i="28" a="1"/>
  <c r="C39" i="28" s="1"/>
  <c r="K38" i="28"/>
  <c r="K37" i="28"/>
  <c r="K26" i="28"/>
  <c r="K27" i="28"/>
  <c r="K28" i="28"/>
  <c r="K39" i="28" s="1"/>
  <c r="K29" i="28"/>
  <c r="K30" i="28"/>
  <c r="K31" i="28"/>
  <c r="K32" i="28"/>
  <c r="K33" i="28"/>
  <c r="K34" i="28"/>
  <c r="K35" i="28"/>
  <c r="K36" i="28"/>
  <c r="K25" i="28"/>
  <c r="G38" i="28"/>
  <c r="G37" i="28"/>
  <c r="G28" i="28"/>
  <c r="G29" i="28"/>
  <c r="G30" i="28"/>
  <c r="G31" i="28"/>
  <c r="G32" i="28"/>
  <c r="G33" i="28"/>
  <c r="G34" i="28"/>
  <c r="G35" i="28"/>
  <c r="G36" i="28"/>
  <c r="G27" i="28"/>
  <c r="K39" i="30" l="1"/>
  <c r="B46" i="30" s="1"/>
  <c r="F46" i="30" s="1"/>
  <c r="G26" i="28"/>
  <c r="G25" i="28"/>
  <c r="K24" i="28"/>
  <c r="G24" i="28"/>
  <c r="K23" i="28"/>
  <c r="G23" i="28"/>
  <c r="K22" i="28"/>
  <c r="G22" i="28"/>
  <c r="K21" i="28"/>
  <c r="G21" i="28"/>
  <c r="K20" i="28"/>
  <c r="G20" i="28"/>
  <c r="K19" i="28"/>
  <c r="G19" i="28"/>
  <c r="K18" i="28"/>
  <c r="G18" i="28"/>
  <c r="K17" i="28"/>
  <c r="G17" i="28"/>
  <c r="K16" i="28"/>
  <c r="G16" i="28"/>
  <c r="K15" i="28"/>
  <c r="G15" i="28"/>
  <c r="K14" i="28"/>
  <c r="G14" i="28"/>
  <c r="K13" i="28"/>
  <c r="G13" i="28"/>
  <c r="K12" i="28"/>
  <c r="G12" i="28"/>
  <c r="K11" i="28"/>
  <c r="G11" i="28"/>
  <c r="K10" i="28"/>
  <c r="G10" i="28"/>
  <c r="K9" i="28"/>
  <c r="G9" i="28"/>
  <c r="K8" i="28"/>
  <c r="G8" i="28"/>
  <c r="B46" i="28" l="1"/>
  <c r="F46" i="2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<sst xmlns="http://schemas.openxmlformats.org/spreadsheetml/2006/main" count="311" uniqueCount="74">
  <si>
    <t>　</t>
    <phoneticPr fontId="3"/>
  </si>
  <si>
    <t>フリガナ</t>
    <phoneticPr fontId="4"/>
  </si>
  <si>
    <t>〒</t>
    <phoneticPr fontId="4"/>
  </si>
  <si>
    <t>氏名</t>
    <rPh sb="0" eb="2">
      <t>シメイ</t>
    </rPh>
    <phoneticPr fontId="4"/>
  </si>
  <si>
    <t>フリガナ</t>
    <phoneticPr fontId="3"/>
  </si>
  <si>
    <t>氏名</t>
    <rPh sb="0" eb="2">
      <t>シメイ</t>
    </rPh>
    <phoneticPr fontId="3"/>
  </si>
  <si>
    <t>金融機関
コード</t>
    <rPh sb="0" eb="2">
      <t>キンユウ</t>
    </rPh>
    <rPh sb="2" eb="4">
      <t>キカン</t>
    </rPh>
    <phoneticPr fontId="3"/>
  </si>
  <si>
    <t>支店
コード</t>
    <rPh sb="0" eb="2">
      <t>シテン</t>
    </rPh>
    <phoneticPr fontId="3"/>
  </si>
  <si>
    <t>口座番号</t>
    <rPh sb="0" eb="2">
      <t>コウザ</t>
    </rPh>
    <rPh sb="2" eb="4">
      <t>バンゴウ</t>
    </rPh>
    <phoneticPr fontId="3"/>
  </si>
  <si>
    <t>支店</t>
    <rPh sb="0" eb="2">
      <t>シテン</t>
    </rPh>
    <phoneticPr fontId="3"/>
  </si>
  <si>
    <t>口座種別</t>
    <rPh sb="0" eb="2">
      <t>コウザ</t>
    </rPh>
    <rPh sb="2" eb="4">
      <t>シュベツ</t>
    </rPh>
    <phoneticPr fontId="3"/>
  </si>
  <si>
    <t>口座名義
（カタカナ）</t>
    <rPh sb="0" eb="2">
      <t>コウザ</t>
    </rPh>
    <rPh sb="2" eb="4">
      <t>メイギ</t>
    </rPh>
    <phoneticPr fontId="3"/>
  </si>
  <si>
    <t>申請日</t>
    <rPh sb="0" eb="2">
      <t>シンセイ</t>
    </rPh>
    <rPh sb="2" eb="3">
      <t>ビ</t>
    </rPh>
    <phoneticPr fontId="3"/>
  </si>
  <si>
    <t>※１の保護者と同一名義の口座にしてください。</t>
    <phoneticPr fontId="3"/>
  </si>
  <si>
    <t>年</t>
    <rPh sb="0" eb="1">
      <t>ネン</t>
    </rPh>
    <phoneticPr fontId="3"/>
  </si>
  <si>
    <t>月</t>
    <rPh sb="0" eb="1">
      <t>ガツ</t>
    </rPh>
    <phoneticPr fontId="3"/>
  </si>
  <si>
    <t>日</t>
    <rPh sb="0" eb="1">
      <t>ニチ</t>
    </rPh>
    <phoneticPr fontId="3"/>
  </si>
  <si>
    <t>金融機関</t>
    <rPh sb="0" eb="2">
      <t>キンユウ</t>
    </rPh>
    <rPh sb="2" eb="4">
      <t>キカン</t>
    </rPh>
    <phoneticPr fontId="3"/>
  </si>
  <si>
    <t>生年月日</t>
    <rPh sb="0" eb="2">
      <t>セイネン</t>
    </rPh>
    <rPh sb="2" eb="4">
      <t>ガッピ</t>
    </rPh>
    <phoneticPr fontId="3"/>
  </si>
  <si>
    <t>電話</t>
    <rPh sb="0" eb="2">
      <t>デンワ</t>
    </rPh>
    <phoneticPr fontId="3"/>
  </si>
  <si>
    <t>1．保護者</t>
    <rPh sb="2" eb="5">
      <t>ホゴシャ</t>
    </rPh>
    <phoneticPr fontId="3"/>
  </si>
  <si>
    <t>3．確認・同意事項</t>
    <rPh sb="2" eb="4">
      <t>カクニン</t>
    </rPh>
    <rPh sb="5" eb="7">
      <t>ドウイ</t>
    </rPh>
    <rPh sb="7" eb="9">
      <t>ジコウ</t>
    </rPh>
    <phoneticPr fontId="4"/>
  </si>
  <si>
    <t>4．添付資料</t>
    <rPh sb="2" eb="4">
      <t>テンプ</t>
    </rPh>
    <rPh sb="4" eb="6">
      <t>シリョウ</t>
    </rPh>
    <phoneticPr fontId="4"/>
  </si>
  <si>
    <t>5．支払金口座振替依頼</t>
    <rPh sb="2" eb="5">
      <t>シハライキン</t>
    </rPh>
    <rPh sb="5" eb="7">
      <t>コウザ</t>
    </rPh>
    <rPh sb="7" eb="9">
      <t>フリカエ</t>
    </rPh>
    <rPh sb="9" eb="11">
      <t>イライ</t>
    </rPh>
    <phoneticPr fontId="4"/>
  </si>
  <si>
    <t>―　　　　　　―</t>
    <phoneticPr fontId="3"/>
  </si>
  <si>
    <t>2．対象児童</t>
    <rPh sb="2" eb="4">
      <t>タイショウ</t>
    </rPh>
    <rPh sb="4" eb="6">
      <t>ジドウ</t>
    </rPh>
    <phoneticPr fontId="3"/>
  </si>
  <si>
    <t>令和</t>
    <rPh sb="0" eb="2">
      <t>レイワ</t>
    </rPh>
    <phoneticPr fontId="3"/>
  </si>
  <si>
    <t>第１号様式別紙（第６条関係）</t>
    <phoneticPr fontId="3"/>
  </si>
  <si>
    <t>児童名</t>
    <rPh sb="0" eb="2">
      <t>ジドウ</t>
    </rPh>
    <rPh sb="2" eb="3">
      <t>メイ</t>
    </rPh>
    <phoneticPr fontId="3"/>
  </si>
  <si>
    <t>利用月</t>
    <rPh sb="0" eb="2">
      <t>リヨウ</t>
    </rPh>
    <rPh sb="2" eb="3">
      <t>ツキ</t>
    </rPh>
    <phoneticPr fontId="3"/>
  </si>
  <si>
    <t>月分</t>
    <rPh sb="0" eb="2">
      <t>ガツブン</t>
    </rPh>
    <phoneticPr fontId="3"/>
  </si>
  <si>
    <t>＜利用内訳＞</t>
    <rPh sb="1" eb="3">
      <t>リヨウ</t>
    </rPh>
    <rPh sb="3" eb="5">
      <t>ウチワケ</t>
    </rPh>
    <phoneticPr fontId="3"/>
  </si>
  <si>
    <t>番号</t>
    <rPh sb="0" eb="2">
      <t>バンゴウ</t>
    </rPh>
    <phoneticPr fontId="3"/>
  </si>
  <si>
    <t>利用時間</t>
    <rPh sb="0" eb="2">
      <t>リヨウ</t>
    </rPh>
    <rPh sb="2" eb="4">
      <t>ジカン</t>
    </rPh>
    <phoneticPr fontId="3"/>
  </si>
  <si>
    <t>利用日</t>
    <rPh sb="0" eb="2">
      <t>リヨウ</t>
    </rPh>
    <rPh sb="2" eb="3">
      <t>ビ</t>
    </rPh>
    <phoneticPr fontId="3"/>
  </si>
  <si>
    <t>日</t>
  </si>
  <si>
    <t>区処理欄</t>
    <phoneticPr fontId="3"/>
  </si>
  <si>
    <t>利用月ごとに１枚作成してください。</t>
    <rPh sb="0" eb="2">
      <t>リヨウ</t>
    </rPh>
    <rPh sb="2" eb="3">
      <t>ツキ</t>
    </rPh>
    <rPh sb="7" eb="8">
      <t>マイ</t>
    </rPh>
    <rPh sb="8" eb="10">
      <t>サクセイ</t>
    </rPh>
    <phoneticPr fontId="3"/>
  </si>
  <si>
    <t>第１号様式（第６条関係）</t>
    <rPh sb="0" eb="1">
      <t>ダイ</t>
    </rPh>
    <rPh sb="2" eb="3">
      <t>ゴウ</t>
    </rPh>
    <rPh sb="3" eb="5">
      <t>ヨウシキ</t>
    </rPh>
    <rPh sb="6" eb="7">
      <t>ダイ</t>
    </rPh>
    <rPh sb="8" eb="9">
      <t>ジョウ</t>
    </rPh>
    <rPh sb="9" eb="11">
      <t>カンケイ</t>
    </rPh>
    <phoneticPr fontId="3"/>
  </si>
  <si>
    <t>葛飾区乳児等通園支援事業（こども誰でも通園制度）等
利用料助成金交付申請書兼請求書</t>
    <rPh sb="0" eb="3">
      <t>カツシカク</t>
    </rPh>
    <rPh sb="3" eb="5">
      <t>ニュウジ</t>
    </rPh>
    <rPh sb="5" eb="6">
      <t>トウ</t>
    </rPh>
    <rPh sb="6" eb="8">
      <t>ツウエン</t>
    </rPh>
    <rPh sb="8" eb="10">
      <t>シエン</t>
    </rPh>
    <rPh sb="10" eb="12">
      <t>ジギョウ</t>
    </rPh>
    <rPh sb="16" eb="17">
      <t>ダレ</t>
    </rPh>
    <rPh sb="19" eb="21">
      <t>ツウエン</t>
    </rPh>
    <rPh sb="21" eb="23">
      <t>セイド</t>
    </rPh>
    <rPh sb="24" eb="25">
      <t>トウ</t>
    </rPh>
    <rPh sb="26" eb="29">
      <t>リヨウリョウ</t>
    </rPh>
    <rPh sb="29" eb="32">
      <t>ジョセイキン</t>
    </rPh>
    <rPh sb="32" eb="34">
      <t>コウフ</t>
    </rPh>
    <rPh sb="34" eb="37">
      <t>シンセイショ</t>
    </rPh>
    <rPh sb="37" eb="38">
      <t>ケン</t>
    </rPh>
    <rPh sb="38" eb="41">
      <t>セイキュウショ</t>
    </rPh>
    <phoneticPr fontId="3"/>
  </si>
  <si>
    <t xml:space="preserve">  葛飾区長宛て　葛飾区から私に支給される葛飾区乳児等通園支援事業（こども誰でも通園制度）等利用料助成金交付要綱第８条の助成金は、以下の口座に口座振替の方法をもって振込してください。</t>
    <rPh sb="6" eb="7">
      <t>ア</t>
    </rPh>
    <rPh sb="21" eb="24">
      <t>カツシカク</t>
    </rPh>
    <rPh sb="24" eb="26">
      <t>ニュウジ</t>
    </rPh>
    <rPh sb="26" eb="27">
      <t>トウ</t>
    </rPh>
    <rPh sb="27" eb="29">
      <t>ツウエン</t>
    </rPh>
    <rPh sb="29" eb="31">
      <t>シエン</t>
    </rPh>
    <rPh sb="31" eb="33">
      <t>ジギョウ</t>
    </rPh>
    <rPh sb="37" eb="38">
      <t>ダレ</t>
    </rPh>
    <rPh sb="40" eb="42">
      <t>ツウエン</t>
    </rPh>
    <rPh sb="42" eb="44">
      <t>セイド</t>
    </rPh>
    <rPh sb="45" eb="46">
      <t>トウ</t>
    </rPh>
    <rPh sb="46" eb="48">
      <t>リヨウ</t>
    </rPh>
    <rPh sb="48" eb="49">
      <t>リョウ</t>
    </rPh>
    <rPh sb="49" eb="52">
      <t>ジョセイキン</t>
    </rPh>
    <rPh sb="52" eb="54">
      <t>コウフ</t>
    </rPh>
    <rPh sb="54" eb="56">
      <t>ヨウコウ</t>
    </rPh>
    <rPh sb="60" eb="63">
      <t>ジョセイキン</t>
    </rPh>
    <rPh sb="65" eb="67">
      <t>イカ</t>
    </rPh>
    <phoneticPr fontId="3"/>
  </si>
  <si>
    <t>葛飾区乳児等通園支援事業（こども誰でも通園制度）等利用内訳書</t>
    <rPh sb="0" eb="3">
      <t>カツシカク</t>
    </rPh>
    <rPh sb="3" eb="5">
      <t>ニュウジ</t>
    </rPh>
    <rPh sb="5" eb="6">
      <t>トウ</t>
    </rPh>
    <rPh sb="6" eb="8">
      <t>ツウエン</t>
    </rPh>
    <rPh sb="8" eb="10">
      <t>シエン</t>
    </rPh>
    <rPh sb="10" eb="12">
      <t>ジギョウ</t>
    </rPh>
    <rPh sb="16" eb="17">
      <t>ダレ</t>
    </rPh>
    <rPh sb="19" eb="21">
      <t>ツウエン</t>
    </rPh>
    <rPh sb="21" eb="23">
      <t>セイド</t>
    </rPh>
    <rPh sb="24" eb="25">
      <t>トウ</t>
    </rPh>
    <rPh sb="25" eb="27">
      <t>リヨウ</t>
    </rPh>
    <rPh sb="27" eb="30">
      <t>ウチワケショ</t>
    </rPh>
    <phoneticPr fontId="3"/>
  </si>
  <si>
    <t>①利用料</t>
    <phoneticPr fontId="3"/>
  </si>
  <si>
    <t>①利用料：助成対象経費のみを記載すること</t>
    <rPh sb="1" eb="4">
      <t>リヨウリョウ</t>
    </rPh>
    <rPh sb="5" eb="11">
      <t>ジョセイタイショウケイヒ</t>
    </rPh>
    <rPh sb="14" eb="16">
      <t>キサイ</t>
    </rPh>
    <phoneticPr fontId="3"/>
  </si>
  <si>
    <t>⑴別紙　葛飾区乳児等通園支援事業（こども誰でも通園制度）等利用内訳書
⑵事業者が発行した領収書等の写し（氏名、利用日時及び利用料の支払いが分かるもの）
（領収書で上記内容が確認できない場合は、事業者が発行した請求書や内訳書）
⑶その他、区長が必要と認める書類</t>
    <rPh sb="1" eb="3">
      <t>ベッシ</t>
    </rPh>
    <rPh sb="29" eb="31">
      <t>リヨウ</t>
    </rPh>
    <rPh sb="36" eb="39">
      <t>ジギョウシャ</t>
    </rPh>
    <rPh sb="40" eb="42">
      <t>ハッコウ</t>
    </rPh>
    <rPh sb="44" eb="47">
      <t>リョウシュウショ</t>
    </rPh>
    <rPh sb="47" eb="48">
      <t>トウ</t>
    </rPh>
    <rPh sb="49" eb="50">
      <t>ウツ</t>
    </rPh>
    <rPh sb="52" eb="54">
      <t>シメイ</t>
    </rPh>
    <rPh sb="55" eb="58">
      <t>リヨウビ</t>
    </rPh>
    <rPh sb="58" eb="59">
      <t>ジ</t>
    </rPh>
    <rPh sb="59" eb="60">
      <t>オヨ</t>
    </rPh>
    <rPh sb="65" eb="67">
      <t>シハラ</t>
    </rPh>
    <rPh sb="69" eb="70">
      <t>ワ</t>
    </rPh>
    <rPh sb="77" eb="80">
      <t>リョウシュウショ</t>
    </rPh>
    <rPh sb="81" eb="83">
      <t>ジョウキ</t>
    </rPh>
    <rPh sb="83" eb="85">
      <t>ナイヨウ</t>
    </rPh>
    <rPh sb="86" eb="88">
      <t>カクニン</t>
    </rPh>
    <rPh sb="92" eb="94">
      <t>バアイ</t>
    </rPh>
    <rPh sb="96" eb="99">
      <t>ジギョウシャ</t>
    </rPh>
    <rPh sb="100" eb="102">
      <t>ハッコウ</t>
    </rPh>
    <rPh sb="104" eb="107">
      <t>セイキュウショ</t>
    </rPh>
    <rPh sb="108" eb="111">
      <t>ウチワケショ</t>
    </rPh>
    <phoneticPr fontId="3"/>
  </si>
  <si>
    <t>合計（利用料）</t>
    <rPh sb="0" eb="2">
      <t>ゴウケイ</t>
    </rPh>
    <rPh sb="3" eb="6">
      <t>リヨウリョウ</t>
    </rPh>
    <phoneticPr fontId="3"/>
  </si>
  <si>
    <t>現住所</t>
    <rPh sb="0" eb="1">
      <t>ゲン</t>
    </rPh>
    <rPh sb="1" eb="3">
      <t>ジュウショ</t>
    </rPh>
    <phoneticPr fontId="4"/>
  </si>
  <si>
    <t>普通</t>
    <rPh sb="0" eb="2">
      <t>フツウ</t>
    </rPh>
    <phoneticPr fontId="3"/>
  </si>
  <si>
    <t>時間</t>
    <rPh sb="0" eb="2">
      <t>ジカン</t>
    </rPh>
    <phoneticPr fontId="3"/>
  </si>
  <si>
    <t>分</t>
    <rPh sb="0" eb="1">
      <t>フン</t>
    </rPh>
    <phoneticPr fontId="3"/>
  </si>
  <si>
    <t>葛飾区長宛て　私は葛飾区に対し、葛飾区乳児等通園支援事業（こども誰でも通園制度）等利用料助成金の交付を希望するため、関係書類を添えて申請いたします。また、保護者については申請日現在、児童と同一の生計であることに間違いありません。
【同意書】子育て施設支援課長宛て　　利用料助成金の決定に際し、私及び世帯の情報に関して子育て施設支援課長が戸籍住民課長から「住所、氏名、続柄及び生年月日」を葛飾区に住所を有するかの確認のため、また、保育課長から「子ども・子育て支援法に基づく乳児等支援給付認定情報、保育所等入所情報、施設等利用認定情報」を助成金の対象となるかの確認のため、情報の提供を受けることを同意します。また、子ども家庭支援課及び保育課に対し「住所、氏名、続柄、生年月日及び在籍期間」を利用状況調査のため提供することに同意します。
※同意いただけない場合は、助成を受けることができません。</t>
    <rPh sb="4" eb="5">
      <t>ア</t>
    </rPh>
    <rPh sb="65" eb="67">
      <t>ジョセイ</t>
    </rPh>
    <rPh sb="67" eb="68">
      <t>キン</t>
    </rPh>
    <rPh sb="98" eb="101">
      <t>ホゴシャ</t>
    </rPh>
    <rPh sb="112" eb="114">
      <t>ジドウ</t>
    </rPh>
    <rPh sb="144" eb="146">
      <t>シセツ</t>
    </rPh>
    <rPh sb="150" eb="151">
      <t>ア</t>
    </rPh>
    <rPh sb="154" eb="156">
      <t>リヨウ</t>
    </rPh>
    <rPh sb="156" eb="157">
      <t>リョウ</t>
    </rPh>
    <rPh sb="182" eb="184">
      <t>シセツ</t>
    </rPh>
    <rPh sb="206" eb="207">
      <t>オヨ</t>
    </rPh>
    <rPh sb="218" eb="220">
      <t>ジュウショ</t>
    </rPh>
    <rPh sb="221" eb="222">
      <t>ユウ</t>
    </rPh>
    <rPh sb="226" eb="228">
      <t>カクニン</t>
    </rPh>
    <rPh sb="235" eb="242">
      <t>ニュウジトウシエンキュウフ</t>
    </rPh>
    <rPh sb="253" eb="254">
      <t>モト</t>
    </rPh>
    <rPh sb="256" eb="258">
      <t>キョウイク</t>
    </rPh>
    <rPh sb="259" eb="261">
      <t>ホイク</t>
    </rPh>
    <rPh sb="261" eb="263">
      <t>キュウフ</t>
    </rPh>
    <rPh sb="268" eb="270">
      <t>ホイク</t>
    </rPh>
    <rPh sb="270" eb="271">
      <t>ショ</t>
    </rPh>
    <rPh sb="271" eb="272">
      <t>トウ</t>
    </rPh>
    <rPh sb="273" eb="275">
      <t>ジョウホウ</t>
    </rPh>
    <rPh sb="278" eb="281">
      <t>ジョセイキン</t>
    </rPh>
    <rPh sb="282" eb="284">
      <t>タイショウ</t>
    </rPh>
    <rPh sb="284" eb="285">
      <t>ガイ</t>
    </rPh>
    <rPh sb="288" eb="290">
      <t>ニンテイ</t>
    </rPh>
    <rPh sb="291" eb="292">
      <t>ウ</t>
    </rPh>
    <rPh sb="300" eb="302">
      <t>カクニン</t>
    </rPh>
    <rPh sb="356" eb="357">
      <t>オヨ</t>
    </rPh>
    <rPh sb="364" eb="366">
      <t>リヨウ</t>
    </rPh>
    <phoneticPr fontId="3"/>
  </si>
  <si>
    <t>⑴対象児童について、保育所等に通っていない、又は在籍をしていません。
⑵請求する乳児等通園支援事業（こども誰でも通園制度）等の利用料には、実費払として発生する保険料、被服費、キャンセル料及び事務手数料等並びに個人的な経費は含んでいません。
⑶他の補助金やクーポンに係る経費は請求していません。
⑷助成金の対象年度内の利用料の支払いに係る書類のみ添付しています。</t>
    <rPh sb="1" eb="5">
      <t>タイショウジドウ</t>
    </rPh>
    <rPh sb="10" eb="14">
      <t>ホイクジョトウ</t>
    </rPh>
    <rPh sb="15" eb="16">
      <t>カヨ</t>
    </rPh>
    <rPh sb="22" eb="23">
      <t>マタ</t>
    </rPh>
    <rPh sb="24" eb="26">
      <t>ザイセキ</t>
    </rPh>
    <rPh sb="36" eb="38">
      <t>セイキュウ</t>
    </rPh>
    <rPh sb="148" eb="151">
      <t>ジョセイキン</t>
    </rPh>
    <rPh sb="152" eb="154">
      <t>タイショウ</t>
    </rPh>
    <rPh sb="154" eb="157">
      <t>ネンドナイ</t>
    </rPh>
    <rPh sb="158" eb="161">
      <t>リヨウリョウ</t>
    </rPh>
    <rPh sb="162" eb="164">
      <t>シハラ</t>
    </rPh>
    <rPh sb="166" eb="167">
      <t>カカ</t>
    </rPh>
    <rPh sb="168" eb="170">
      <t>ショルイ</t>
    </rPh>
    <rPh sb="172" eb="174">
      <t>テンプ</t>
    </rPh>
    <phoneticPr fontId="3"/>
  </si>
  <si>
    <t>支払額合計
①＋②</t>
    <rPh sb="0" eb="2">
      <t>シハライ</t>
    </rPh>
    <rPh sb="2" eb="3">
      <t>ガク</t>
    </rPh>
    <rPh sb="3" eb="5">
      <t>ゴウケイ</t>
    </rPh>
    <phoneticPr fontId="3"/>
  </si>
  <si>
    <t>②その他支払額
※対象外</t>
    <rPh sb="3" eb="4">
      <t>タ</t>
    </rPh>
    <rPh sb="4" eb="7">
      <t>シハライガク</t>
    </rPh>
    <rPh sb="9" eb="12">
      <t>タイショウガイ</t>
    </rPh>
    <phoneticPr fontId="3"/>
  </si>
  <si>
    <t>③基準額</t>
    <phoneticPr fontId="3"/>
  </si>
  <si>
    <t>④選定額</t>
    <phoneticPr fontId="3"/>
  </si>
  <si>
    <t>②その他支払額：実費払として発生する保険料、被服費、キャンセル料及び事務手数料等並びに個人的な経費を記載すること</t>
    <rPh sb="3" eb="4">
      <t>タ</t>
    </rPh>
    <rPh sb="4" eb="7">
      <t>シハライガク</t>
    </rPh>
    <rPh sb="50" eb="52">
      <t>キサイ</t>
    </rPh>
    <phoneticPr fontId="3"/>
  </si>
  <si>
    <t>③基準額：１日当たり2,400円</t>
    <rPh sb="1" eb="4">
      <t>キジュンガク</t>
    </rPh>
    <rPh sb="6" eb="7">
      <t>ニチ</t>
    </rPh>
    <rPh sb="7" eb="8">
      <t>ア</t>
    </rPh>
    <rPh sb="15" eb="16">
      <t>エン</t>
    </rPh>
    <phoneticPr fontId="3"/>
  </si>
  <si>
    <t>④選定額：①と③を比較して低い方の額</t>
    <rPh sb="1" eb="4">
      <t>センテイガク</t>
    </rPh>
    <rPh sb="9" eb="11">
      <t>ヒカク</t>
    </rPh>
    <rPh sb="13" eb="14">
      <t>ヒク</t>
    </rPh>
    <rPh sb="15" eb="16">
      <t>ホウ</t>
    </rPh>
    <rPh sb="17" eb="18">
      <t>ガク</t>
    </rPh>
    <phoneticPr fontId="3"/>
  </si>
  <si>
    <t>⑤合計額</t>
    <rPh sb="1" eb="3">
      <t>ゴウケイ</t>
    </rPh>
    <rPh sb="3" eb="4">
      <t>ガク</t>
    </rPh>
    <phoneticPr fontId="3"/>
  </si>
  <si>
    <t>⑥月上限額</t>
    <rPh sb="1" eb="2">
      <t>ツキ</t>
    </rPh>
    <rPh sb="2" eb="5">
      <t>ジョウゲンガク</t>
    </rPh>
    <phoneticPr fontId="3"/>
  </si>
  <si>
    <t>⑦助成額（⑤と⑥を比較して低い方の額）</t>
    <rPh sb="1" eb="4">
      <t>ジョセイガク</t>
    </rPh>
    <rPh sb="9" eb="11">
      <t>ヒカク</t>
    </rPh>
    <rPh sb="13" eb="14">
      <t>ヒク</t>
    </rPh>
    <rPh sb="15" eb="16">
      <t>ホウ</t>
    </rPh>
    <rPh sb="17" eb="18">
      <t>ガク</t>
    </rPh>
    <phoneticPr fontId="3"/>
  </si>
  <si>
    <t>令和　　年　　月　　日</t>
    <phoneticPr fontId="3"/>
  </si>
  <si>
    <t>葛飾　太郎</t>
    <rPh sb="0" eb="2">
      <t>カツシカ</t>
    </rPh>
    <rPh sb="3" eb="5">
      <t>タロウ</t>
    </rPh>
    <phoneticPr fontId="3"/>
  </si>
  <si>
    <t>カツシカ　タロウ</t>
    <phoneticPr fontId="3"/>
  </si>
  <si>
    <t>124-8555</t>
    <phoneticPr fontId="3"/>
  </si>
  <si>
    <t>葛飾区立石5-13-1</t>
    <rPh sb="0" eb="3">
      <t>カツシカク</t>
    </rPh>
    <rPh sb="3" eb="5">
      <t>タテイシ</t>
    </rPh>
    <phoneticPr fontId="3"/>
  </si>
  <si>
    <t>03-3695-1111</t>
    <phoneticPr fontId="3"/>
  </si>
  <si>
    <t>葛飾　花子</t>
    <rPh sb="0" eb="2">
      <t>カツシカ</t>
    </rPh>
    <rPh sb="3" eb="5">
      <t>ハナコ</t>
    </rPh>
    <phoneticPr fontId="3"/>
  </si>
  <si>
    <t>カツシカ　ハナコ</t>
    <phoneticPr fontId="3"/>
  </si>
  <si>
    <t>銀行・信用金庫
信用組合・農協</t>
    <phoneticPr fontId="3"/>
  </si>
  <si>
    <t>葛飾</t>
    <rPh sb="0" eb="2">
      <t>カツシカ</t>
    </rPh>
    <phoneticPr fontId="3"/>
  </si>
  <si>
    <r>
      <rPr>
        <b/>
        <sz val="11"/>
        <color rgb="FFFF0000"/>
        <rFont val="ＭＳ ゴシック"/>
        <family val="3"/>
        <charset val="128"/>
      </rPr>
      <t>葛飾</t>
    </r>
    <r>
      <rPr>
        <sz val="11"/>
        <rFont val="ＭＳ ゴシック"/>
        <family val="3"/>
        <charset val="128"/>
      </rPr>
      <t>　　　　支店</t>
    </r>
    <rPh sb="0" eb="2">
      <t>カツシカ</t>
    </rPh>
    <rPh sb="6" eb="8">
      <t>シテン</t>
    </rPh>
    <phoneticPr fontId="3"/>
  </si>
  <si>
    <r>
      <rPr>
        <b/>
        <sz val="16"/>
        <color rgb="FFFF0000"/>
        <rFont val="ＭＳ ゴシック"/>
        <family val="3"/>
        <charset val="128"/>
      </rPr>
      <t>４</t>
    </r>
    <r>
      <rPr>
        <b/>
        <sz val="16"/>
        <color theme="1"/>
        <rFont val="ＭＳ ゴシック"/>
        <family val="3"/>
        <charset val="128"/>
      </rPr>
      <t>月分</t>
    </r>
    <rPh sb="1" eb="3">
      <t>ガツブン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</si>
</sst>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quot;円&quot;"/>
    <numFmt numFmtId="178" formatCode="h&quot;時&quot;mm&quot;分&quot;;@"/>
    <numFmt numFmtId="179" formatCode="h&quot;時間&quot;mm&quot;分&quot;;@"/>
    <numFmt numFmtId="180" formatCode="[h]&quot;時間&quot;m&quot;分&quot;"/>
  </numFmts>
  <fonts count="28"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6"/>
      <name val="ＭＳ Ｐゴシック"/>
      <family val="3"/>
      <charset val="128"/>
      <scheme val="minor"/>
    </font>
    <font>
      <sz val="6"/>
      <name val="ＭＳ Ｐゴシック"/>
      <family val="3"/>
      <charset val="128"/>
    </font>
    <font>
      <sz val="12"/>
      <color theme="1"/>
      <name val="ＭＳ ゴシック"/>
      <family val="2"/>
      <charset val="128"/>
    </font>
    <font>
      <sz val="11"/>
      <color theme="1"/>
      <name val="ＭＳ Ｐゴシック"/>
      <family val="3"/>
      <charset val="128"/>
      <scheme val="minor"/>
    </font>
    <font>
      <sz val="11"/>
      <name val="ＭＳ Ｐゴシック"/>
      <family val="3"/>
      <charset val="128"/>
    </font>
    <font>
      <sz val="12"/>
      <color theme="1"/>
      <name val="ＭＳ ゴシック"/>
      <family val="3"/>
      <charset val="128"/>
    </font>
    <font>
      <sz val="10"/>
      <color theme="1"/>
      <name val="ＭＳ ゴシック"/>
      <family val="3"/>
      <charset val="128"/>
    </font>
    <font>
      <b/>
      <sz val="16"/>
      <color theme="1"/>
      <name val="ＭＳ ゴシック"/>
      <family val="3"/>
      <charset val="128"/>
    </font>
    <font>
      <b/>
      <sz val="12"/>
      <color theme="1"/>
      <name val="ＭＳ ゴシック"/>
      <family val="3"/>
      <charset val="128"/>
    </font>
    <font>
      <sz val="10"/>
      <name val="ＭＳ ゴシック"/>
      <family val="3"/>
      <charset val="128"/>
    </font>
    <font>
      <sz val="8"/>
      <name val="ＭＳ ゴシック"/>
      <family val="3"/>
      <charset val="128"/>
    </font>
    <font>
      <sz val="12"/>
      <name val="ＭＳ ゴシック"/>
      <family val="3"/>
      <charset val="128"/>
    </font>
    <font>
      <sz val="14"/>
      <color theme="1"/>
      <name val="ＭＳ ゴシック"/>
      <family val="3"/>
      <charset val="128"/>
    </font>
    <font>
      <sz val="18"/>
      <color theme="1"/>
      <name val="ＭＳ ゴシック"/>
      <family val="3"/>
      <charset val="128"/>
    </font>
    <font>
      <sz val="9"/>
      <name val="ＭＳ ゴシック"/>
      <family val="3"/>
      <charset val="128"/>
    </font>
    <font>
      <b/>
      <sz val="16"/>
      <name val="ＭＳ ゴシック"/>
      <family val="3"/>
      <charset val="128"/>
    </font>
    <font>
      <sz val="11"/>
      <name val="ＭＳ ゴシック"/>
      <family val="3"/>
      <charset val="128"/>
    </font>
    <font>
      <b/>
      <u/>
      <sz val="10"/>
      <name val="ＭＳ ゴシック"/>
      <family val="3"/>
      <charset val="128"/>
    </font>
    <font>
      <u/>
      <sz val="9"/>
      <name val="ＭＳ ゴシック"/>
      <family val="3"/>
      <charset val="128"/>
    </font>
    <font>
      <b/>
      <sz val="18"/>
      <color theme="1"/>
      <name val="ＭＳ ゴシック"/>
      <family val="3"/>
      <charset val="128"/>
    </font>
    <font>
      <b/>
      <sz val="10"/>
      <color rgb="FFFF0000"/>
      <name val="ＭＳ ゴシック"/>
      <family val="3"/>
      <charset val="128"/>
    </font>
    <font>
      <b/>
      <sz val="12"/>
      <color rgb="FFFF0000"/>
      <name val="ＭＳ ゴシック"/>
      <family val="3"/>
      <charset val="128"/>
    </font>
    <font>
      <b/>
      <sz val="11"/>
      <color rgb="FFFF0000"/>
      <name val="ＭＳ ゴシック"/>
      <family val="3"/>
      <charset val="128"/>
    </font>
    <font>
      <b/>
      <sz val="16"/>
      <color rgb="FFFF0000"/>
      <name val="ＭＳ ゴシック"/>
      <family val="3"/>
      <charset val="128"/>
    </font>
    <font>
      <b/>
      <sz val="14"/>
      <color rgb="FFFF0000"/>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dotted">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s>
  <cellStyleXfs count="9">
    <xf numFmtId="0" fontId="0" fillId="0" borderId="0"/>
    <xf numFmtId="38" fontId="2" fillId="0" borderId="0" applyFont="0" applyFill="0" applyBorder="0" applyAlignment="0" applyProtection="0">
      <alignment vertical="center"/>
    </xf>
    <xf numFmtId="38" fontId="5" fillId="0" borderId="0" applyFont="0" applyFill="0" applyBorder="0" applyAlignment="0" applyProtection="0">
      <alignment vertical="center"/>
    </xf>
    <xf numFmtId="38" fontId="6" fillId="0" borderId="0" applyFont="0" applyFill="0" applyBorder="0" applyAlignment="0" applyProtection="0">
      <alignment vertical="center"/>
    </xf>
    <xf numFmtId="0" fontId="7" fillId="0" borderId="0"/>
    <xf numFmtId="0" fontId="2" fillId="0" borderId="0"/>
    <xf numFmtId="0" fontId="1" fillId="0" borderId="0">
      <alignment vertical="center"/>
    </xf>
    <xf numFmtId="0" fontId="5" fillId="0" borderId="0">
      <alignment vertical="center"/>
    </xf>
    <xf numFmtId="0" fontId="6" fillId="0" borderId="0"/>
  </cellStyleXfs>
  <cellXfs count="247">
    <xf numFmtId="0" fontId="0" fillId="0" borderId="0" xfId="0"/>
    <xf numFmtId="0" fontId="8" fillId="0" borderId="0" xfId="0" applyFont="1" applyAlignment="1">
      <alignment vertical="center"/>
    </xf>
    <xf numFmtId="0" fontId="9" fillId="3" borderId="0" xfId="0" applyFont="1" applyFill="1" applyAlignment="1">
      <alignment vertical="center"/>
    </xf>
    <xf numFmtId="0" fontId="10" fillId="0" borderId="0" xfId="0" applyFont="1" applyAlignment="1">
      <alignment horizontal="center" vertical="center"/>
    </xf>
    <xf numFmtId="0" fontId="9" fillId="3" borderId="0" xfId="0" applyFont="1" applyFill="1" applyAlignment="1">
      <alignment horizontal="center" vertical="center"/>
    </xf>
    <xf numFmtId="0" fontId="14"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xf>
    <xf numFmtId="0" fontId="15" fillId="0" borderId="0" xfId="0" applyFont="1" applyAlignment="1">
      <alignment horizontal="right" vertical="center"/>
    </xf>
    <xf numFmtId="0" fontId="8" fillId="3" borderId="0" xfId="0" applyFont="1" applyFill="1" applyAlignment="1">
      <alignment vertical="center"/>
    </xf>
    <xf numFmtId="0" fontId="9" fillId="3" borderId="14" xfId="0" applyFont="1" applyFill="1" applyBorder="1" applyAlignment="1">
      <alignment horizontal="center" vertical="center"/>
    </xf>
    <xf numFmtId="179" fontId="9" fillId="3" borderId="0" xfId="0" applyNumberFormat="1" applyFont="1" applyFill="1" applyAlignment="1">
      <alignment vertical="center"/>
    </xf>
    <xf numFmtId="0" fontId="15" fillId="2" borderId="13"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15" xfId="0" applyFont="1" applyFill="1" applyBorder="1" applyAlignment="1">
      <alignment horizontal="center" vertical="center"/>
    </xf>
    <xf numFmtId="0" fontId="8" fillId="4" borderId="0" xfId="0" applyFont="1" applyFill="1" applyAlignment="1">
      <alignment horizontal="center" vertical="center" shrinkToFit="1"/>
    </xf>
    <xf numFmtId="177" fontId="16" fillId="4" borderId="12" xfId="0" applyNumberFormat="1" applyFont="1" applyFill="1" applyBorder="1" applyAlignment="1">
      <alignment horizontal="right"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vertical="center"/>
    </xf>
    <xf numFmtId="0" fontId="17" fillId="0" borderId="0" xfId="0" applyFont="1" applyAlignment="1">
      <alignment vertical="center"/>
    </xf>
    <xf numFmtId="0" fontId="12" fillId="0" borderId="4" xfId="0" applyFont="1" applyBorder="1" applyAlignment="1">
      <alignment vertical="center"/>
    </xf>
    <xf numFmtId="0" fontId="17" fillId="0" borderId="4" xfId="0" applyFont="1" applyBorder="1" applyAlignment="1">
      <alignment vertical="center"/>
    </xf>
    <xf numFmtId="0" fontId="14" fillId="0" borderId="4" xfId="0" applyFont="1" applyBorder="1" applyAlignment="1">
      <alignment vertical="center"/>
    </xf>
    <xf numFmtId="0" fontId="12" fillId="0" borderId="6" xfId="0" applyFont="1" applyBorder="1" applyAlignment="1">
      <alignment horizontal="center" vertical="center"/>
    </xf>
    <xf numFmtId="49" fontId="12" fillId="0" borderId="6" xfId="0" applyNumberFormat="1" applyFont="1" applyBorder="1" applyAlignment="1" applyProtection="1">
      <alignment vertical="center"/>
      <protection locked="0"/>
    </xf>
    <xf numFmtId="49" fontId="12" fillId="0" borderId="7" xfId="0" applyNumberFormat="1" applyFont="1" applyBorder="1" applyAlignment="1" applyProtection="1">
      <alignment vertical="center"/>
      <protection locked="0"/>
    </xf>
    <xf numFmtId="0" fontId="19" fillId="0" borderId="0" xfId="0" applyFont="1" applyAlignment="1">
      <alignment vertical="center"/>
    </xf>
    <xf numFmtId="49" fontId="12" fillId="0" borderId="0" xfId="0" applyNumberFormat="1" applyFont="1" applyAlignment="1">
      <alignment vertical="center"/>
    </xf>
    <xf numFmtId="0" fontId="12" fillId="0" borderId="0" xfId="0" applyFont="1" applyAlignment="1">
      <alignment vertical="center" shrinkToFit="1"/>
    </xf>
    <xf numFmtId="0" fontId="12" fillId="0" borderId="6" xfId="0" applyFont="1" applyBorder="1" applyAlignment="1">
      <alignment horizontal="center" vertical="center" shrinkToFit="1"/>
    </xf>
    <xf numFmtId="0" fontId="12" fillId="0" borderId="6" xfId="0" applyFont="1" applyBorder="1" applyAlignment="1">
      <alignment horizontal="left" vertical="center" shrinkToFit="1"/>
    </xf>
    <xf numFmtId="0" fontId="12" fillId="0" borderId="6" xfId="0" applyFont="1" applyBorder="1" applyAlignment="1">
      <alignment horizontal="center"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12" fillId="0" borderId="0" xfId="0" applyFont="1" applyAlignment="1">
      <alignment horizontal="center" vertical="center"/>
    </xf>
    <xf numFmtId="0" fontId="15" fillId="0" borderId="0" xfId="0" applyFont="1" applyAlignment="1">
      <alignment horizontal="center" vertical="center"/>
    </xf>
    <xf numFmtId="0" fontId="12" fillId="0" borderId="6" xfId="0" applyFont="1" applyBorder="1" applyAlignment="1">
      <alignment horizontal="left" vertical="center" wrapText="1"/>
    </xf>
    <xf numFmtId="0" fontId="21" fillId="0" borderId="6" xfId="0" applyFont="1" applyBorder="1" applyAlignment="1">
      <alignment horizontal="left" vertical="center"/>
    </xf>
    <xf numFmtId="0" fontId="16" fillId="0" borderId="0" xfId="0" applyFont="1" applyAlignment="1">
      <alignment horizontal="center" vertical="center" shrinkToFit="1"/>
    </xf>
    <xf numFmtId="178" fontId="16" fillId="0" borderId="0" xfId="0" applyNumberFormat="1" applyFont="1" applyAlignment="1" applyProtection="1">
      <alignment horizontal="center" vertical="center"/>
      <protection locked="0"/>
    </xf>
    <xf numFmtId="0" fontId="15" fillId="2" borderId="12" xfId="0" applyFont="1" applyFill="1" applyBorder="1" applyAlignment="1">
      <alignment horizontal="center" vertical="center" wrapText="1"/>
    </xf>
    <xf numFmtId="0" fontId="8" fillId="0" borderId="0" xfId="0" applyFont="1" applyAlignment="1">
      <alignment horizontal="center" vertical="center" shrinkToFit="1"/>
    </xf>
    <xf numFmtId="177" fontId="16" fillId="0" borderId="8" xfId="0" applyNumberFormat="1" applyFont="1" applyBorder="1" applyAlignment="1">
      <alignment horizontal="right" vertical="center"/>
    </xf>
    <xf numFmtId="177" fontId="16" fillId="0" borderId="0" xfId="0" applyNumberFormat="1" applyFont="1" applyAlignment="1">
      <alignment horizontal="right" vertical="center"/>
    </xf>
    <xf numFmtId="0" fontId="10" fillId="0" borderId="12" xfId="0" applyFont="1" applyBorder="1" applyAlignment="1">
      <alignment horizontal="center" vertical="center"/>
    </xf>
    <xf numFmtId="0" fontId="8" fillId="0" borderId="0" xfId="0" applyFont="1" applyAlignment="1">
      <alignment horizontal="left" vertical="center"/>
    </xf>
    <xf numFmtId="0" fontId="15" fillId="3" borderId="4" xfId="0" applyFont="1" applyFill="1" applyBorder="1" applyAlignment="1">
      <alignment horizontal="left" vertical="center"/>
    </xf>
    <xf numFmtId="0" fontId="15" fillId="3" borderId="6" xfId="0" applyFont="1" applyFill="1" applyBorder="1" applyAlignment="1">
      <alignment vertical="center"/>
    </xf>
    <xf numFmtId="0" fontId="15" fillId="3" borderId="0" xfId="0" applyFont="1" applyFill="1" applyAlignment="1">
      <alignment vertical="center"/>
    </xf>
    <xf numFmtId="0" fontId="15" fillId="3" borderId="4" xfId="0" applyFont="1" applyFill="1" applyBorder="1" applyAlignment="1">
      <alignment vertical="center"/>
    </xf>
    <xf numFmtId="0" fontId="15" fillId="3" borderId="0" xfId="0" applyFont="1" applyFill="1" applyAlignment="1">
      <alignment horizontal="left" vertical="center"/>
    </xf>
    <xf numFmtId="0" fontId="8" fillId="2" borderId="12" xfId="0" applyFont="1" applyFill="1" applyBorder="1" applyAlignment="1">
      <alignment horizontal="center" vertical="center" wrapText="1" shrinkToFit="1"/>
    </xf>
    <xf numFmtId="176" fontId="15" fillId="0" borderId="12" xfId="0" applyNumberFormat="1" applyFont="1" applyBorder="1" applyAlignment="1" applyProtection="1">
      <alignment horizontal="right" vertical="center" shrinkToFit="1"/>
      <protection locked="0"/>
    </xf>
    <xf numFmtId="0" fontId="15" fillId="0" borderId="1" xfId="0" applyFont="1" applyBorder="1" applyAlignment="1" applyProtection="1">
      <alignment horizontal="right" vertical="center" shrinkToFit="1"/>
      <protection locked="0"/>
    </xf>
    <xf numFmtId="176" fontId="15" fillId="0" borderId="2" xfId="0" applyNumberFormat="1" applyFont="1" applyBorder="1" applyAlignment="1" applyProtection="1">
      <alignment horizontal="center" vertical="center" shrinkToFit="1"/>
      <protection locked="0"/>
    </xf>
    <xf numFmtId="176" fontId="15" fillId="0" borderId="3" xfId="0" applyNumberFormat="1" applyFont="1" applyBorder="1" applyAlignment="1" applyProtection="1">
      <alignment horizontal="center" vertical="center" shrinkToFit="1"/>
      <protection locked="0"/>
    </xf>
    <xf numFmtId="177" fontId="15" fillId="0" borderId="12" xfId="0" applyNumberFormat="1" applyFont="1" applyBorder="1" applyAlignment="1" applyProtection="1">
      <alignment horizontal="right" vertical="center" shrinkToFit="1"/>
      <protection locked="0"/>
    </xf>
    <xf numFmtId="0" fontId="15" fillId="3" borderId="21" xfId="0" applyFont="1" applyFill="1" applyBorder="1" applyAlignment="1">
      <alignment horizontal="center" vertical="center"/>
    </xf>
    <xf numFmtId="176" fontId="15" fillId="0" borderId="22" xfId="0" applyNumberFormat="1" applyFont="1" applyBorder="1" applyAlignment="1" applyProtection="1">
      <alignment horizontal="right" vertical="center" shrinkToFit="1"/>
      <protection locked="0"/>
    </xf>
    <xf numFmtId="0" fontId="15" fillId="0" borderId="10" xfId="0" applyFont="1" applyBorder="1" applyAlignment="1" applyProtection="1">
      <alignment horizontal="right" vertical="center" shrinkToFit="1"/>
      <protection locked="0"/>
    </xf>
    <xf numFmtId="176" fontId="15" fillId="0" borderId="4" xfId="0" applyNumberFormat="1" applyFont="1" applyBorder="1" applyAlignment="1" applyProtection="1">
      <alignment horizontal="center" vertical="center" shrinkToFit="1"/>
      <protection locked="0"/>
    </xf>
    <xf numFmtId="176" fontId="15" fillId="0" borderId="11" xfId="0" applyNumberFormat="1" applyFont="1" applyBorder="1" applyAlignment="1" applyProtection="1">
      <alignment horizontal="center" vertical="center" shrinkToFit="1"/>
      <protection locked="0"/>
    </xf>
    <xf numFmtId="177" fontId="15" fillId="0" borderId="22" xfId="0" applyNumberFormat="1" applyFont="1" applyBorder="1" applyAlignment="1" applyProtection="1">
      <alignment horizontal="right" vertical="center" shrinkToFit="1"/>
      <protection locked="0"/>
    </xf>
    <xf numFmtId="0" fontId="15" fillId="3" borderId="13" xfId="0" applyFont="1" applyFill="1" applyBorder="1" applyAlignment="1">
      <alignment horizontal="center" vertical="center"/>
    </xf>
    <xf numFmtId="176" fontId="15" fillId="0" borderId="15" xfId="0" applyNumberFormat="1" applyFont="1" applyBorder="1" applyAlignment="1" applyProtection="1">
      <alignment horizontal="right" vertical="center" shrinkToFit="1"/>
      <protection locked="0"/>
    </xf>
    <xf numFmtId="0" fontId="15" fillId="0" borderId="16" xfId="0" applyFont="1" applyBorder="1" applyAlignment="1" applyProtection="1">
      <alignment horizontal="right" vertical="center" shrinkToFit="1"/>
      <protection locked="0"/>
    </xf>
    <xf numFmtId="176" fontId="15" fillId="0" borderId="17" xfId="0" applyNumberFormat="1" applyFont="1" applyBorder="1" applyAlignment="1" applyProtection="1">
      <alignment horizontal="center" vertical="center" shrinkToFit="1"/>
      <protection locked="0"/>
    </xf>
    <xf numFmtId="177" fontId="15" fillId="0" borderId="15" xfId="0" applyNumberFormat="1" applyFont="1" applyBorder="1" applyAlignment="1" applyProtection="1">
      <alignment horizontal="right" vertical="center" shrinkToFit="1"/>
      <protection locked="0"/>
    </xf>
    <xf numFmtId="177" fontId="15" fillId="0" borderId="18" xfId="0" applyNumberFormat="1" applyFont="1" applyBorder="1" applyAlignment="1" applyProtection="1">
      <alignment horizontal="right" vertical="center" shrinkToFit="1"/>
      <protection locked="0"/>
    </xf>
    <xf numFmtId="177" fontId="15" fillId="0" borderId="20" xfId="0" applyNumberFormat="1" applyFont="1" applyBorder="1" applyAlignment="1" applyProtection="1">
      <alignment horizontal="right" vertical="center"/>
      <protection locked="0"/>
    </xf>
    <xf numFmtId="177" fontId="15" fillId="0" borderId="20" xfId="0" applyNumberFormat="1" applyFont="1" applyBorder="1" applyAlignment="1" applyProtection="1">
      <alignment horizontal="center" vertical="center"/>
      <protection locked="0"/>
    </xf>
    <xf numFmtId="177" fontId="15" fillId="0" borderId="19" xfId="0" applyNumberFormat="1" applyFont="1" applyBorder="1" applyAlignment="1" applyProtection="1">
      <alignment horizontal="right" vertical="center"/>
      <protection locked="0"/>
    </xf>
    <xf numFmtId="176" fontId="27" fillId="0" borderId="12" xfId="0" applyNumberFormat="1" applyFont="1" applyBorder="1" applyAlignment="1" applyProtection="1">
      <alignment horizontal="right" vertical="center" shrinkToFit="1"/>
      <protection locked="0"/>
    </xf>
    <xf numFmtId="0" fontId="27" fillId="0" borderId="1" xfId="0" applyFont="1" applyBorder="1" applyAlignment="1" applyProtection="1">
      <alignment horizontal="right" vertical="center" shrinkToFit="1"/>
      <protection locked="0"/>
    </xf>
    <xf numFmtId="177" fontId="27" fillId="0" borderId="12" xfId="0" applyNumberFormat="1" applyFont="1" applyBorder="1" applyAlignment="1" applyProtection="1">
      <alignment horizontal="right" vertical="center" shrinkToFit="1"/>
      <protection locked="0"/>
    </xf>
    <xf numFmtId="0" fontId="12" fillId="0" borderId="4" xfId="0" applyFont="1" applyBorder="1" applyAlignment="1">
      <alignment horizontal="center" vertical="center"/>
    </xf>
    <xf numFmtId="0" fontId="19" fillId="0" borderId="12"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7" fillId="0" borderId="0" xfId="0" applyFont="1" applyAlignment="1">
      <alignment horizontal="left" vertical="center" wrapText="1" shrinkToFit="1"/>
    </xf>
    <xf numFmtId="0" fontId="12" fillId="0" borderId="4" xfId="0" applyFont="1" applyBorder="1" applyAlignment="1">
      <alignment horizontal="left" vertical="center"/>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0" borderId="6"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 xfId="0" applyFont="1" applyBorder="1" applyAlignment="1">
      <alignment horizontal="right" vertical="center" wrapText="1"/>
    </xf>
    <xf numFmtId="0" fontId="19" fillId="0" borderId="2" xfId="0" applyFont="1" applyBorder="1" applyAlignment="1">
      <alignment horizontal="right" vertical="center" wrapText="1"/>
    </xf>
    <xf numFmtId="0" fontId="19" fillId="0" borderId="3" xfId="0" applyFont="1" applyBorder="1" applyAlignment="1">
      <alignment horizontal="right"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7" fillId="4" borderId="1" xfId="0" applyFont="1" applyFill="1" applyBorder="1" applyAlignment="1">
      <alignment horizontal="center" vertical="center" wrapText="1"/>
    </xf>
    <xf numFmtId="0" fontId="17" fillId="4" borderId="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9" fillId="0" borderId="12" xfId="0" applyFont="1" applyBorder="1" applyAlignment="1">
      <alignment horizontal="center" vertical="center"/>
    </xf>
    <xf numFmtId="0" fontId="19" fillId="0" borderId="12" xfId="0" applyFont="1" applyBorder="1" applyAlignment="1">
      <alignment horizontal="center" vertical="center" shrinkToFit="1"/>
    </xf>
    <xf numFmtId="0" fontId="12" fillId="4" borderId="12" xfId="0" applyFont="1" applyFill="1" applyBorder="1" applyAlignment="1">
      <alignment horizontal="center" vertical="center" wrapText="1"/>
    </xf>
    <xf numFmtId="0" fontId="17" fillId="4" borderId="12" xfId="0" applyFont="1" applyFill="1" applyBorder="1" applyAlignment="1">
      <alignment horizontal="center" vertical="center" wrapText="1"/>
    </xf>
    <xf numFmtId="49" fontId="12" fillId="0" borderId="6" xfId="0" applyNumberFormat="1" applyFont="1" applyBorder="1" applyAlignment="1" applyProtection="1">
      <alignment horizontal="left" vertical="center" shrinkToFit="1"/>
      <protection locked="0"/>
    </xf>
    <xf numFmtId="0" fontId="12" fillId="0" borderId="8" xfId="0" applyFont="1" applyBorder="1" applyAlignment="1" applyProtection="1">
      <alignment horizontal="left" vertical="center" wrapText="1"/>
      <protection locked="0"/>
    </xf>
    <xf numFmtId="0" fontId="12" fillId="0" borderId="0" xfId="0" applyFont="1" applyAlignment="1" applyProtection="1">
      <alignment horizontal="left" vertical="center" wrapText="1"/>
      <protection locked="0"/>
    </xf>
    <xf numFmtId="0" fontId="12" fillId="0" borderId="9"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12" fillId="0" borderId="11" xfId="0" applyFont="1" applyBorder="1" applyAlignment="1" applyProtection="1">
      <alignment horizontal="left" vertical="center" wrapText="1"/>
      <protection locked="0"/>
    </xf>
    <xf numFmtId="0" fontId="12" fillId="4" borderId="12" xfId="0" applyFont="1" applyFill="1" applyBorder="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11" xfId="0" applyFont="1" applyBorder="1" applyAlignment="1">
      <alignment horizontal="center" vertical="center" shrinkToFit="1"/>
    </xf>
    <xf numFmtId="0" fontId="12" fillId="0" borderId="0" xfId="0" applyFont="1" applyAlignment="1">
      <alignment horizontal="left" vertical="center"/>
    </xf>
    <xf numFmtId="0" fontId="12" fillId="0" borderId="0" xfId="0" applyFont="1" applyAlignment="1">
      <alignment horizontal="left" vertical="center" wrapText="1"/>
    </xf>
    <xf numFmtId="0" fontId="20" fillId="0" borderId="4" xfId="0" applyFont="1" applyBorder="1" applyAlignment="1">
      <alignment horizontal="left" vertical="center" wrapText="1"/>
    </xf>
    <xf numFmtId="0" fontId="20" fillId="0" borderId="0" xfId="0" applyFont="1" applyAlignment="1">
      <alignment horizontal="left" vertical="center" wrapText="1"/>
    </xf>
    <xf numFmtId="176" fontId="14" fillId="0" borderId="5" xfId="0" applyNumberFormat="1" applyFont="1" applyBorder="1" applyAlignment="1">
      <alignment horizontal="center" vertical="center" wrapText="1"/>
    </xf>
    <xf numFmtId="176" fontId="14" fillId="0" borderId="6" xfId="0" applyNumberFormat="1" applyFont="1" applyBorder="1" applyAlignment="1">
      <alignment horizontal="center" vertical="center" wrapText="1"/>
    </xf>
    <xf numFmtId="176" fontId="14" fillId="0" borderId="7" xfId="0" applyNumberFormat="1" applyFont="1" applyBorder="1" applyAlignment="1">
      <alignment horizontal="center" vertical="center" wrapText="1"/>
    </xf>
    <xf numFmtId="176" fontId="14" fillId="0" borderId="8" xfId="0" applyNumberFormat="1" applyFont="1" applyBorder="1" applyAlignment="1">
      <alignment horizontal="center" vertical="center" wrapText="1"/>
    </xf>
    <xf numFmtId="176" fontId="14" fillId="0" borderId="0" xfId="0" applyNumberFormat="1" applyFont="1" applyAlignment="1">
      <alignment horizontal="center" vertical="center" wrapText="1"/>
    </xf>
    <xf numFmtId="176" fontId="14" fillId="0" borderId="9" xfId="0" applyNumberFormat="1" applyFont="1" applyBorder="1" applyAlignment="1">
      <alignment horizontal="center" vertical="center" wrapText="1"/>
    </xf>
    <xf numFmtId="176" fontId="14" fillId="0" borderId="10" xfId="0" applyNumberFormat="1" applyFont="1" applyBorder="1" applyAlignment="1">
      <alignment horizontal="center" vertical="center" wrapText="1"/>
    </xf>
    <xf numFmtId="176" fontId="14" fillId="0" borderId="4" xfId="0" applyNumberFormat="1" applyFont="1" applyBorder="1" applyAlignment="1">
      <alignment horizontal="center" vertical="center" wrapText="1"/>
    </xf>
    <xf numFmtId="176" fontId="14" fillId="0" borderId="11" xfId="0" applyNumberFormat="1" applyFont="1" applyBorder="1" applyAlignment="1">
      <alignment horizontal="center" vertical="center" wrapText="1"/>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shrinkToFit="1"/>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8" xfId="0" applyFont="1" applyFill="1" applyBorder="1" applyAlignment="1">
      <alignment horizontal="center" vertical="center"/>
    </xf>
    <xf numFmtId="0" fontId="12" fillId="4" borderId="0" xfId="0" applyFont="1" applyFill="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5" xfId="0" applyFont="1" applyFill="1" applyBorder="1" applyAlignment="1">
      <alignment horizontal="center" vertical="center" shrinkToFit="1"/>
    </xf>
    <xf numFmtId="0" fontId="12" fillId="4" borderId="6" xfId="0" applyFont="1" applyFill="1" applyBorder="1" applyAlignment="1">
      <alignment horizontal="center" vertical="center" shrinkToFit="1"/>
    </xf>
    <xf numFmtId="0" fontId="12" fillId="4" borderId="7" xfId="0" applyFont="1" applyFill="1" applyBorder="1" applyAlignment="1">
      <alignment horizontal="center" vertical="center" shrinkToFit="1"/>
    </xf>
    <xf numFmtId="0" fontId="12" fillId="0" borderId="0" xfId="0" applyFont="1" applyAlignment="1">
      <alignment horizontal="center" vertical="center" shrinkToFit="1"/>
    </xf>
    <xf numFmtId="0" fontId="12" fillId="4" borderId="1" xfId="0" applyFont="1" applyFill="1" applyBorder="1" applyAlignment="1" applyProtection="1">
      <alignment horizontal="center" vertical="center" shrinkToFit="1"/>
      <protection locked="0"/>
    </xf>
    <xf numFmtId="0" fontId="12" fillId="4" borderId="2" xfId="0" applyFont="1" applyFill="1" applyBorder="1" applyAlignment="1" applyProtection="1">
      <alignment horizontal="center" vertical="center" shrinkToFit="1"/>
      <protection locked="0"/>
    </xf>
    <xf numFmtId="0" fontId="12" fillId="4" borderId="3" xfId="0" applyFont="1" applyFill="1" applyBorder="1" applyAlignment="1" applyProtection="1">
      <alignment horizontal="center" vertical="center" shrinkToFit="1"/>
      <protection locked="0"/>
    </xf>
    <xf numFmtId="0" fontId="12" fillId="3" borderId="1" xfId="0" applyFont="1" applyFill="1" applyBorder="1" applyAlignment="1" applyProtection="1">
      <alignment horizontal="center" vertical="center" shrinkToFit="1"/>
      <protection locked="0"/>
    </xf>
    <xf numFmtId="0" fontId="12" fillId="3" borderId="2" xfId="0" applyFont="1" applyFill="1" applyBorder="1" applyAlignment="1" applyProtection="1">
      <alignment horizontal="center" vertical="center" shrinkToFit="1"/>
      <protection locked="0"/>
    </xf>
    <xf numFmtId="0" fontId="12" fillId="3" borderId="3" xfId="0" applyFont="1" applyFill="1" applyBorder="1" applyAlignment="1" applyProtection="1">
      <alignment horizontal="center" vertical="center" shrinkToFit="1"/>
      <protection locked="0"/>
    </xf>
    <xf numFmtId="0" fontId="14" fillId="3" borderId="5" xfId="0" applyFont="1" applyFill="1" applyBorder="1" applyAlignment="1">
      <alignment horizontal="center" vertical="center" shrinkToFit="1"/>
    </xf>
    <xf numFmtId="0" fontId="14" fillId="3" borderId="6" xfId="0" applyFont="1" applyFill="1" applyBorder="1" applyAlignment="1">
      <alignment horizontal="center" vertical="center" shrinkToFit="1"/>
    </xf>
    <xf numFmtId="0" fontId="14" fillId="3" borderId="7" xfId="0" applyFont="1" applyFill="1" applyBorder="1" applyAlignment="1">
      <alignment horizontal="center" vertical="center" shrinkToFit="1"/>
    </xf>
    <xf numFmtId="0" fontId="14" fillId="3" borderId="8"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9" xfId="0" applyFont="1" applyFill="1" applyBorder="1" applyAlignment="1">
      <alignment horizontal="center" vertical="center" shrinkToFit="1"/>
    </xf>
    <xf numFmtId="0" fontId="14" fillId="3" borderId="10" xfId="0" applyFont="1" applyFill="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11" xfId="0" applyFont="1" applyFill="1" applyBorder="1" applyAlignment="1">
      <alignment horizontal="center" vertical="center" shrinkToFit="1"/>
    </xf>
    <xf numFmtId="0" fontId="12" fillId="3" borderId="1" xfId="0" applyFont="1" applyFill="1" applyBorder="1" applyAlignment="1">
      <alignment horizontal="center" vertical="center" shrinkToFit="1"/>
    </xf>
    <xf numFmtId="0" fontId="12" fillId="3" borderId="2" xfId="0" applyFont="1" applyFill="1" applyBorder="1" applyAlignment="1">
      <alignment horizontal="center" vertical="center" shrinkToFit="1"/>
    </xf>
    <xf numFmtId="0" fontId="12" fillId="3" borderId="3" xfId="0" applyFont="1" applyFill="1" applyBorder="1" applyAlignment="1">
      <alignment horizontal="center" vertical="center" shrinkToFit="1"/>
    </xf>
    <xf numFmtId="0" fontId="15" fillId="0" borderId="23" xfId="0" applyFont="1" applyBorder="1" applyAlignment="1">
      <alignment horizontal="center" vertical="center" shrinkToFit="1"/>
    </xf>
    <xf numFmtId="0" fontId="15" fillId="0" borderId="24" xfId="0" applyFont="1" applyBorder="1" applyAlignment="1">
      <alignment horizontal="center" vertical="center" shrinkToFit="1"/>
    </xf>
    <xf numFmtId="180" fontId="15" fillId="0" borderId="23" xfId="0" applyNumberFormat="1" applyFont="1" applyBorder="1" applyAlignment="1" applyProtection="1">
      <alignment horizontal="center" vertical="center"/>
      <protection locked="0"/>
    </xf>
    <xf numFmtId="180" fontId="15" fillId="0" borderId="25" xfId="0" applyNumberFormat="1" applyFont="1" applyBorder="1" applyAlignment="1" applyProtection="1">
      <alignment horizontal="center" vertical="center"/>
      <protection locked="0"/>
    </xf>
    <xf numFmtId="180" fontId="15" fillId="0" borderId="24" xfId="0" applyNumberFormat="1" applyFont="1" applyBorder="1" applyAlignment="1" applyProtection="1">
      <alignment horizontal="center" vertical="center"/>
      <protection locked="0"/>
    </xf>
    <xf numFmtId="0" fontId="11" fillId="4" borderId="0" xfId="0" applyFont="1" applyFill="1" applyAlignment="1">
      <alignment horizontal="center" vertical="center" shrinkToFit="1"/>
    </xf>
    <xf numFmtId="0" fontId="8" fillId="4" borderId="4" xfId="0" applyFont="1" applyFill="1" applyBorder="1" applyAlignment="1">
      <alignment horizontal="center" vertical="center" shrinkToFit="1"/>
    </xf>
    <xf numFmtId="177" fontId="16" fillId="4" borderId="1" xfId="0" applyNumberFormat="1" applyFont="1" applyFill="1" applyBorder="1" applyAlignment="1">
      <alignment horizontal="right" vertical="center"/>
    </xf>
    <xf numFmtId="177" fontId="16" fillId="4" borderId="2" xfId="0" applyNumberFormat="1" applyFont="1" applyFill="1" applyBorder="1" applyAlignment="1">
      <alignment horizontal="right" vertical="center"/>
    </xf>
    <xf numFmtId="177" fontId="16" fillId="4" borderId="3" xfId="0" applyNumberFormat="1" applyFont="1" applyFill="1" applyBorder="1" applyAlignment="1">
      <alignment horizontal="right" vertical="center"/>
    </xf>
    <xf numFmtId="0" fontId="22" fillId="0" borderId="0" xfId="0" applyFont="1" applyAlignment="1">
      <alignment horizontal="center" vertical="center" wrapText="1"/>
    </xf>
    <xf numFmtId="0" fontId="14" fillId="0" borderId="0" xfId="0" applyFont="1" applyAlignment="1">
      <alignment horizontal="left" vertical="center" wrapText="1"/>
    </xf>
    <xf numFmtId="0" fontId="10" fillId="0" borderId="12" xfId="0" applyFont="1" applyBorder="1" applyAlignment="1" applyProtection="1">
      <alignment horizontal="center" vertical="center"/>
      <protection locked="0"/>
    </xf>
    <xf numFmtId="0" fontId="15" fillId="2" borderId="1" xfId="0" applyFont="1" applyFill="1" applyBorder="1" applyAlignment="1">
      <alignment horizontal="center" vertical="center" wrapText="1"/>
    </xf>
    <xf numFmtId="0" fontId="15" fillId="2" borderId="3"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2"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5" fillId="0" borderId="12" xfId="0" applyFont="1" applyBorder="1" applyAlignment="1">
      <alignment horizontal="center" vertical="center"/>
    </xf>
    <xf numFmtId="0" fontId="25" fillId="0" borderId="12" xfId="0" applyFont="1" applyBorder="1" applyAlignment="1">
      <alignment horizontal="center" vertical="center" shrinkToFit="1"/>
    </xf>
    <xf numFmtId="0" fontId="25" fillId="0" borderId="12"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176" fontId="24" fillId="0" borderId="5" xfId="0" applyNumberFormat="1" applyFont="1" applyBorder="1" applyAlignment="1">
      <alignment horizontal="center" vertical="center" wrapText="1"/>
    </xf>
    <xf numFmtId="176" fontId="24" fillId="0" borderId="6" xfId="0" applyNumberFormat="1" applyFont="1" applyBorder="1" applyAlignment="1">
      <alignment horizontal="center" vertical="center" wrapText="1"/>
    </xf>
    <xf numFmtId="176" fontId="24" fillId="0" borderId="7" xfId="0" applyNumberFormat="1" applyFont="1" applyBorder="1" applyAlignment="1">
      <alignment horizontal="center" vertical="center" wrapText="1"/>
    </xf>
    <xf numFmtId="176" fontId="24" fillId="0" borderId="8" xfId="0" applyNumberFormat="1" applyFont="1" applyBorder="1" applyAlignment="1">
      <alignment horizontal="center" vertical="center" wrapText="1"/>
    </xf>
    <xf numFmtId="176" fontId="24" fillId="0" borderId="0" xfId="0" applyNumberFormat="1" applyFont="1" applyAlignment="1">
      <alignment horizontal="center" vertical="center" wrapText="1"/>
    </xf>
    <xf numFmtId="176" fontId="24" fillId="0" borderId="9"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4" xfId="0" applyNumberFormat="1" applyFont="1" applyBorder="1" applyAlignment="1">
      <alignment horizontal="center" vertical="center" wrapText="1"/>
    </xf>
    <xf numFmtId="176" fontId="24" fillId="0" borderId="11" xfId="0" applyNumberFormat="1" applyFont="1" applyBorder="1" applyAlignment="1">
      <alignment horizontal="center" vertical="center" wrapText="1"/>
    </xf>
    <xf numFmtId="0" fontId="24" fillId="0" borderId="5"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10" xfId="0" applyFont="1" applyBorder="1" applyAlignment="1">
      <alignment horizontal="center" vertical="center" shrinkToFit="1"/>
    </xf>
    <xf numFmtId="0" fontId="24" fillId="0" borderId="4" xfId="0" applyFont="1" applyBorder="1" applyAlignment="1">
      <alignment horizontal="center" vertical="center" shrinkToFit="1"/>
    </xf>
    <xf numFmtId="0" fontId="24" fillId="0" borderId="11" xfId="0" applyFont="1" applyBorder="1" applyAlignment="1">
      <alignment horizontal="center" vertical="center" shrinkToFit="1"/>
    </xf>
    <xf numFmtId="0" fontId="23" fillId="3" borderId="1" xfId="0" applyFont="1" applyFill="1" applyBorder="1" applyAlignment="1">
      <alignment horizontal="center" vertical="center" shrinkToFit="1"/>
    </xf>
    <xf numFmtId="0" fontId="23" fillId="3" borderId="2" xfId="0" applyFont="1" applyFill="1" applyBorder="1" applyAlignment="1">
      <alignment horizontal="center" vertical="center" shrinkToFit="1"/>
    </xf>
    <xf numFmtId="0" fontId="23" fillId="3" borderId="3" xfId="0" applyFont="1" applyFill="1" applyBorder="1" applyAlignment="1">
      <alignment horizontal="center" vertical="center" shrinkToFit="1"/>
    </xf>
    <xf numFmtId="49" fontId="23" fillId="0" borderId="6" xfId="0" applyNumberFormat="1" applyFont="1" applyBorder="1" applyAlignment="1" applyProtection="1">
      <alignment horizontal="left" vertical="center"/>
      <protection locked="0"/>
    </xf>
    <xf numFmtId="0" fontId="24" fillId="3" borderId="5" xfId="0" applyFont="1" applyFill="1" applyBorder="1" applyAlignment="1">
      <alignment horizontal="center" vertical="center" shrinkToFit="1"/>
    </xf>
    <xf numFmtId="0" fontId="24" fillId="3" borderId="6" xfId="0" applyFont="1" applyFill="1" applyBorder="1" applyAlignment="1">
      <alignment horizontal="center" vertical="center" shrinkToFit="1"/>
    </xf>
    <xf numFmtId="0" fontId="24" fillId="3" borderId="7" xfId="0" applyFont="1" applyFill="1" applyBorder="1" applyAlignment="1">
      <alignment horizontal="center" vertical="center" shrinkToFit="1"/>
    </xf>
    <xf numFmtId="0" fontId="24" fillId="3" borderId="8" xfId="0" applyFont="1" applyFill="1" applyBorder="1" applyAlignment="1">
      <alignment horizontal="center" vertical="center" shrinkToFit="1"/>
    </xf>
    <xf numFmtId="0" fontId="24" fillId="3" borderId="0" xfId="0" applyFont="1" applyFill="1" applyAlignment="1">
      <alignment horizontal="center" vertical="center" shrinkToFit="1"/>
    </xf>
    <xf numFmtId="0" fontId="24" fillId="3" borderId="9" xfId="0" applyFont="1" applyFill="1" applyBorder="1" applyAlignment="1">
      <alignment horizontal="center" vertical="center" shrinkToFit="1"/>
    </xf>
    <xf numFmtId="0" fontId="24" fillId="3" borderId="10" xfId="0" applyFont="1" applyFill="1" applyBorder="1" applyAlignment="1">
      <alignment horizontal="center" vertical="center" shrinkToFit="1"/>
    </xf>
    <xf numFmtId="0" fontId="24" fillId="3" borderId="4" xfId="0" applyFont="1" applyFill="1" applyBorder="1" applyAlignment="1">
      <alignment horizontal="center" vertical="center" shrinkToFit="1"/>
    </xf>
    <xf numFmtId="0" fontId="24" fillId="3" borderId="11" xfId="0" applyFont="1" applyFill="1" applyBorder="1" applyAlignment="1">
      <alignment horizontal="center" vertical="center" shrinkToFit="1"/>
    </xf>
    <xf numFmtId="0" fontId="23" fillId="0" borderId="8" xfId="0" applyFont="1" applyBorder="1" applyAlignment="1" applyProtection="1">
      <alignment horizontal="left" vertical="center" wrapText="1"/>
      <protection locked="0"/>
    </xf>
    <xf numFmtId="0" fontId="23" fillId="0" borderId="0" xfId="0" applyFont="1" applyAlignment="1" applyProtection="1">
      <alignment horizontal="left" vertical="center" wrapText="1"/>
      <protection locked="0"/>
    </xf>
    <xf numFmtId="0" fontId="23" fillId="0" borderId="9" xfId="0" applyFont="1" applyBorder="1" applyAlignment="1" applyProtection="1">
      <alignment horizontal="left" vertical="center" wrapText="1"/>
      <protection locked="0"/>
    </xf>
    <xf numFmtId="0" fontId="23" fillId="0" borderId="10" xfId="0" applyFont="1" applyBorder="1" applyAlignment="1" applyProtection="1">
      <alignment horizontal="left" vertical="center" wrapText="1"/>
      <protection locked="0"/>
    </xf>
    <xf numFmtId="0" fontId="23" fillId="0" borderId="4" xfId="0" applyFont="1" applyBorder="1" applyAlignment="1" applyProtection="1">
      <alignment horizontal="left" vertical="center" wrapText="1"/>
      <protection locked="0"/>
    </xf>
    <xf numFmtId="0" fontId="23" fillId="0" borderId="11" xfId="0" applyFont="1" applyBorder="1" applyAlignment="1" applyProtection="1">
      <alignment horizontal="left" vertical="center" wrapText="1"/>
      <protection locked="0"/>
    </xf>
    <xf numFmtId="0" fontId="23" fillId="3" borderId="1" xfId="0" applyFont="1" applyFill="1" applyBorder="1" applyAlignment="1" applyProtection="1">
      <alignment horizontal="center" vertical="center" shrinkToFit="1"/>
      <protection locked="0"/>
    </xf>
    <xf numFmtId="0" fontId="23" fillId="3" borderId="2" xfId="0" applyFont="1" applyFill="1" applyBorder="1" applyAlignment="1" applyProtection="1">
      <alignment horizontal="center" vertical="center" shrinkToFit="1"/>
      <protection locked="0"/>
    </xf>
    <xf numFmtId="0" fontId="23" fillId="3" borderId="3" xfId="0" applyFont="1" applyFill="1" applyBorder="1" applyAlignment="1" applyProtection="1">
      <alignment horizontal="center" vertical="center" shrinkToFit="1"/>
      <protection locked="0"/>
    </xf>
    <xf numFmtId="0" fontId="23" fillId="0" borderId="4" xfId="0" applyFont="1" applyBorder="1" applyAlignment="1">
      <alignment horizontal="center" vertical="center"/>
    </xf>
    <xf numFmtId="0" fontId="26" fillId="0" borderId="12" xfId="0" applyFont="1" applyBorder="1" applyAlignment="1" applyProtection="1">
      <alignment horizontal="center" vertical="center"/>
      <protection locked="0"/>
    </xf>
    <xf numFmtId="0" fontId="12" fillId="4" borderId="8" xfId="0" applyFont="1" applyFill="1" applyBorder="1" applyAlignment="1">
      <alignment horizontal="center" vertical="center" shrinkToFit="1"/>
    </xf>
    <xf numFmtId="0" fontId="12" fillId="4" borderId="0" xfId="0" applyFont="1" applyFill="1" applyAlignment="1">
      <alignment horizontal="center" vertical="center" shrinkToFit="1"/>
    </xf>
    <xf numFmtId="0" fontId="12" fillId="4" borderId="9" xfId="0" applyFont="1" applyFill="1" applyBorder="1" applyAlignment="1">
      <alignment horizontal="center" vertical="center" shrinkToFit="1"/>
    </xf>
    <xf numFmtId="0" fontId="12" fillId="4" borderId="10" xfId="0" applyFont="1" applyFill="1" applyBorder="1" applyAlignment="1">
      <alignment horizontal="center" vertical="center" shrinkToFit="1"/>
    </xf>
    <xf numFmtId="0" fontId="12" fillId="4" borderId="4" xfId="0" applyFont="1" applyFill="1" applyBorder="1" applyAlignment="1">
      <alignment horizontal="center" vertical="center" shrinkToFit="1"/>
    </xf>
    <xf numFmtId="0" fontId="12" fillId="4" borderId="11" xfId="0" applyFont="1" applyFill="1" applyBorder="1" applyAlignment="1">
      <alignment horizontal="center" vertical="center" shrinkToFit="1"/>
    </xf>
  </cellXfs>
  <cellStyles count="9">
    <cellStyle name="桁区切り 2" xfId="1" xr:uid="{00000000-0005-0000-0000-000000000000}"/>
    <cellStyle name="桁区切り 3" xfId="2" xr:uid="{00000000-0005-0000-0000-000001000000}"/>
    <cellStyle name="桁区切り 4" xfId="3" xr:uid="{00000000-0005-0000-0000-000002000000}"/>
    <cellStyle name="標準" xfId="0" builtinId="0"/>
    <cellStyle name="標準 2" xfId="4" xr:uid="{00000000-0005-0000-0000-000004000000}"/>
    <cellStyle name="標準 2 2" xfId="5" xr:uid="{00000000-0005-0000-0000-000005000000}"/>
    <cellStyle name="標準 3" xfId="6" xr:uid="{00000000-0005-0000-0000-000006000000}"/>
    <cellStyle name="標準 4" xfId="7" xr:uid="{00000000-0005-0000-0000-000007000000}"/>
    <cellStyle name="標準 5" xfId="8" xr:uid="{00000000-0005-0000-0000-000008000000}"/>
  </cellStyles>
  <dxfs count="0"/>
  <tableStyles count="0" defaultTableStyle="TableStyleMedium2" defaultPivotStyle="PivotStyleMedium9"/>
  <colors>
    <mruColors>
      <color rgb="FFFF99CC"/>
      <color rgb="FFFF99FF"/>
      <color rgb="FF00FFFF"/>
      <color rgb="FFEAF67A"/>
      <color rgb="FFB5FB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73</xdr:col>
      <xdr:colOff>16564</xdr:colOff>
      <xdr:row>25</xdr:row>
      <xdr:rowOff>8282</xdr:rowOff>
    </xdr:from>
    <xdr:to>
      <xdr:col>79</xdr:col>
      <xdr:colOff>91109</xdr:colOff>
      <xdr:row>25</xdr:row>
      <xdr:rowOff>265043</xdr:rowOff>
    </xdr:to>
    <xdr:sp macro="" textlink="">
      <xdr:nvSpPr>
        <xdr:cNvPr id="2" name="楕円 1">
          <a:extLst>
            <a:ext uri="{FF2B5EF4-FFF2-40B4-BE49-F238E27FC236}">
              <a16:creationId xmlns:a16="http://schemas.microsoft.com/office/drawing/2014/main" id="{CB57322A-A99B-4C43-B5AA-DDD8259F39C5}"/>
            </a:ext>
          </a:extLst>
        </xdr:cNvPr>
        <xdr:cNvSpPr/>
      </xdr:nvSpPr>
      <xdr:spPr>
        <a:xfrm>
          <a:off x="7247281" y="7967869"/>
          <a:ext cx="670893" cy="256761"/>
        </a:xfrm>
        <a:prstGeom prst="ellipse">
          <a:avLst/>
        </a:prstGeom>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1732911</xdr:colOff>
      <xdr:row>38</xdr:row>
      <xdr:rowOff>13607</xdr:rowOff>
    </xdr:from>
    <xdr:to>
      <xdr:col>10</xdr:col>
      <xdr:colOff>299357</xdr:colOff>
      <xdr:row>38</xdr:row>
      <xdr:rowOff>270540</xdr:rowOff>
    </xdr:to>
    <xdr:sp macro="" textlink="">
      <xdr:nvSpPr>
        <xdr:cNvPr id="2" name="テキスト ボックス 1">
          <a:extLst>
            <a:ext uri="{FF2B5EF4-FFF2-40B4-BE49-F238E27FC236}">
              <a16:creationId xmlns:a16="http://schemas.microsoft.com/office/drawing/2014/main" id="{F0914656-B491-4E84-83C0-275902A93B72}"/>
            </a:ext>
          </a:extLst>
        </xdr:cNvPr>
        <xdr:cNvSpPr txBox="1"/>
      </xdr:nvSpPr>
      <xdr:spPr>
        <a:xfrm>
          <a:off x="9143361" y="11014982"/>
          <a:ext cx="299996" cy="256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⑤</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24848</xdr:colOff>
      <xdr:row>24</xdr:row>
      <xdr:rowOff>223630</xdr:rowOff>
    </xdr:from>
    <xdr:to>
      <xdr:col>39</xdr:col>
      <xdr:colOff>99391</xdr:colOff>
      <xdr:row>25</xdr:row>
      <xdr:rowOff>248478</xdr:rowOff>
    </xdr:to>
    <xdr:sp macro="" textlink="">
      <xdr:nvSpPr>
        <xdr:cNvPr id="2" name="楕円 1">
          <a:extLst>
            <a:ext uri="{FF2B5EF4-FFF2-40B4-BE49-F238E27FC236}">
              <a16:creationId xmlns:a16="http://schemas.microsoft.com/office/drawing/2014/main" id="{BDC53B21-04AF-6F48-8BEB-CF8A32707E69}"/>
            </a:ext>
          </a:extLst>
        </xdr:cNvPr>
        <xdr:cNvSpPr/>
      </xdr:nvSpPr>
      <xdr:spPr>
        <a:xfrm>
          <a:off x="3470413" y="7951304"/>
          <a:ext cx="472108" cy="256761"/>
        </a:xfrm>
        <a:prstGeom prst="ellipse">
          <a:avLst/>
        </a:prstGeom>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52</xdr:col>
      <xdr:colOff>57979</xdr:colOff>
      <xdr:row>9</xdr:row>
      <xdr:rowOff>74543</xdr:rowOff>
    </xdr:from>
    <xdr:to>
      <xdr:col>68</xdr:col>
      <xdr:colOff>57979</xdr:colOff>
      <xdr:row>11</xdr:row>
      <xdr:rowOff>33130</xdr:rowOff>
    </xdr:to>
    <xdr:sp macro="" textlink="">
      <xdr:nvSpPr>
        <xdr:cNvPr id="3" name="吹き出し: 角を丸めた四角形 2">
          <a:extLst>
            <a:ext uri="{FF2B5EF4-FFF2-40B4-BE49-F238E27FC236}">
              <a16:creationId xmlns:a16="http://schemas.microsoft.com/office/drawing/2014/main" id="{76558DCC-BECD-DA95-9803-25B3A024D8D8}"/>
            </a:ext>
          </a:extLst>
        </xdr:cNvPr>
        <xdr:cNvSpPr/>
      </xdr:nvSpPr>
      <xdr:spPr>
        <a:xfrm>
          <a:off x="5193196" y="3843130"/>
          <a:ext cx="1590261" cy="281609"/>
        </a:xfrm>
        <a:prstGeom prst="wedgeRoundRectCallout">
          <a:avLst>
            <a:gd name="adj1" fmla="val -29924"/>
            <a:gd name="adj2" fmla="val 95058"/>
            <a:gd name="adj3" fmla="val 16667"/>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800">
              <a:latin typeface="ＭＳ ゴシック" panose="020B0609070205080204" pitchFamily="49" charset="-128"/>
              <a:ea typeface="ＭＳ ゴシック" panose="020B0609070205080204" pitchFamily="49" charset="-128"/>
            </a:rPr>
            <a:t>和暦で記入してください。</a:t>
          </a:r>
          <a:endParaRPr kumimoji="1" lang="ja-JP" altLang="en-US" sz="1000">
            <a:latin typeface="ＭＳ ゴシック" panose="020B0609070205080204" pitchFamily="49" charset="-128"/>
            <a:ea typeface="ＭＳ ゴシック" panose="020B0609070205080204" pitchFamily="49" charset="-128"/>
          </a:endParaRPr>
        </a:p>
      </xdr:txBody>
    </xdr:sp>
    <xdr:clientData/>
  </xdr:twoCellAnchor>
  <xdr:twoCellAnchor>
    <xdr:from>
      <xdr:col>26</xdr:col>
      <xdr:colOff>66260</xdr:colOff>
      <xdr:row>3</xdr:row>
      <xdr:rowOff>1341782</xdr:rowOff>
    </xdr:from>
    <xdr:to>
      <xdr:col>67</xdr:col>
      <xdr:colOff>82826</xdr:colOff>
      <xdr:row>4</xdr:row>
      <xdr:rowOff>140803</xdr:rowOff>
    </xdr:to>
    <xdr:sp macro="" textlink="">
      <xdr:nvSpPr>
        <xdr:cNvPr id="4" name="吹き出し: 角を丸めた四角形 3">
          <a:extLst>
            <a:ext uri="{FF2B5EF4-FFF2-40B4-BE49-F238E27FC236}">
              <a16:creationId xmlns:a16="http://schemas.microsoft.com/office/drawing/2014/main" id="{16B97859-5721-42FF-933A-CDC1F099D3AA}"/>
            </a:ext>
          </a:extLst>
        </xdr:cNvPr>
        <xdr:cNvSpPr/>
      </xdr:nvSpPr>
      <xdr:spPr>
        <a:xfrm>
          <a:off x="2633869" y="2534478"/>
          <a:ext cx="4075044" cy="298173"/>
        </a:xfrm>
        <a:prstGeom prst="wedgeRoundRectCallout">
          <a:avLst>
            <a:gd name="adj1" fmla="val -45120"/>
            <a:gd name="adj2" fmla="val 124260"/>
            <a:gd name="adj3" fmla="val 16667"/>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800">
              <a:latin typeface="ＭＳ ゴシック" panose="020B0609070205080204" pitchFamily="49" charset="-128"/>
              <a:ea typeface="ＭＳ ゴシック" panose="020B0609070205080204" pitchFamily="49" charset="-128"/>
            </a:rPr>
            <a:t>実際に支払った方（領収書の氏名欄に記載のある方）を記入してください。</a:t>
          </a:r>
          <a:endParaRPr kumimoji="1" lang="ja-JP" altLang="en-US" sz="1000">
            <a:latin typeface="ＭＳ ゴシック" panose="020B0609070205080204" pitchFamily="49" charset="-128"/>
            <a:ea typeface="ＭＳ ゴシック" panose="020B0609070205080204" pitchFamily="49" charset="-128"/>
          </a:endParaRPr>
        </a:p>
      </xdr:txBody>
    </xdr:sp>
    <xdr:clientData/>
  </xdr:twoCellAnchor>
  <xdr:twoCellAnchor>
    <xdr:from>
      <xdr:col>26</xdr:col>
      <xdr:colOff>8281</xdr:colOff>
      <xdr:row>27</xdr:row>
      <xdr:rowOff>281608</xdr:rowOff>
    </xdr:from>
    <xdr:to>
      <xdr:col>60</xdr:col>
      <xdr:colOff>91109</xdr:colOff>
      <xdr:row>28</xdr:row>
      <xdr:rowOff>190499</xdr:rowOff>
    </xdr:to>
    <xdr:sp macro="" textlink="">
      <xdr:nvSpPr>
        <xdr:cNvPr id="6" name="吹き出し: 角を丸めた四角形 5">
          <a:extLst>
            <a:ext uri="{FF2B5EF4-FFF2-40B4-BE49-F238E27FC236}">
              <a16:creationId xmlns:a16="http://schemas.microsoft.com/office/drawing/2014/main" id="{1A47F1B2-2F5B-4872-8832-628B457AA565}"/>
            </a:ext>
          </a:extLst>
        </xdr:cNvPr>
        <xdr:cNvSpPr/>
      </xdr:nvSpPr>
      <xdr:spPr>
        <a:xfrm>
          <a:off x="2575890" y="8986630"/>
          <a:ext cx="3445567" cy="240195"/>
        </a:xfrm>
        <a:prstGeom prst="wedgeRoundRectCallout">
          <a:avLst>
            <a:gd name="adj1" fmla="val -1624"/>
            <a:gd name="adj2" fmla="val -86085"/>
            <a:gd name="adj3" fmla="val 16667"/>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800">
              <a:latin typeface="ＭＳ ゴシック" panose="020B0609070205080204" pitchFamily="49" charset="-128"/>
              <a:ea typeface="ＭＳ ゴシック" panose="020B0609070205080204" pitchFamily="49" charset="-128"/>
            </a:rPr>
            <a:t>１の保護者と同一名義の口座を</a:t>
          </a:r>
          <a:r>
            <a:rPr kumimoji="1" lang="ja-JP" altLang="en-US" sz="800" b="1">
              <a:latin typeface="ＭＳ ゴシック" panose="020B0609070205080204" pitchFamily="49" charset="-128"/>
              <a:ea typeface="ＭＳ ゴシック" panose="020B0609070205080204" pitchFamily="49" charset="-128"/>
            </a:rPr>
            <a:t>カタカナ</a:t>
          </a:r>
          <a:r>
            <a:rPr kumimoji="1" lang="ja-JP" altLang="en-US" sz="800">
              <a:latin typeface="ＭＳ ゴシック" panose="020B0609070205080204" pitchFamily="49" charset="-128"/>
              <a:ea typeface="ＭＳ ゴシック" panose="020B0609070205080204" pitchFamily="49" charset="-128"/>
            </a:rPr>
            <a:t>で記入してください。</a:t>
          </a:r>
        </a:p>
      </xdr:txBody>
    </xdr:sp>
    <xdr:clientData/>
  </xdr:twoCellAnchor>
  <xdr:twoCellAnchor>
    <xdr:from>
      <xdr:col>34</xdr:col>
      <xdr:colOff>55866</xdr:colOff>
      <xdr:row>3</xdr:row>
      <xdr:rowOff>49954</xdr:rowOff>
    </xdr:from>
    <xdr:to>
      <xdr:col>70</xdr:col>
      <xdr:colOff>24035</xdr:colOff>
      <xdr:row>3</xdr:row>
      <xdr:rowOff>582705</xdr:rowOff>
    </xdr:to>
    <xdr:sp macro="" textlink="">
      <xdr:nvSpPr>
        <xdr:cNvPr id="12" name="テキスト ボックス 11">
          <a:extLst>
            <a:ext uri="{FF2B5EF4-FFF2-40B4-BE49-F238E27FC236}">
              <a16:creationId xmlns:a16="http://schemas.microsoft.com/office/drawing/2014/main" id="{A7278F64-00D6-3742-9A9E-1D00A3DCFD0F}"/>
            </a:ext>
          </a:extLst>
        </xdr:cNvPr>
        <xdr:cNvSpPr txBox="1"/>
      </xdr:nvSpPr>
      <xdr:spPr>
        <a:xfrm>
          <a:off x="3462454" y="1237778"/>
          <a:ext cx="3598875" cy="532751"/>
        </a:xfrm>
        <a:prstGeom prst="rect">
          <a:avLst/>
        </a:prstGeom>
        <a:solidFill>
          <a:srgbClr val="FFFF00"/>
        </a:solidFill>
        <a:ln w="25400">
          <a:noFill/>
        </a:ln>
      </xdr:spPr>
      <xdr:txBody>
        <a:bodyPr vertOverflow="overflow" vert="horz" wrap="square" rtlCol="0" anchor="ctr">
          <a:noAutofit/>
        </a:bodyPr>
        <a:lstStyle/>
        <a:p>
          <a:pPr algn="ctr"/>
          <a:r>
            <a:rPr lang="ja-JP" altLang="en-US" sz="1200" b="1"/>
            <a:t>⚠ 消せるボールペンは使用しないでください。</a:t>
          </a:r>
          <a:endParaRPr lang="en-US" altLang="ja-JP" sz="1200" b="1"/>
        </a:p>
        <a:p>
          <a:pPr algn="ctr"/>
          <a:r>
            <a:rPr lang="ja-JP" altLang="en-US" sz="1200" b="1"/>
            <a:t>（使用した場合、再提出していただきます。）</a:t>
          </a:r>
        </a:p>
      </xdr:txBody>
    </xdr:sp>
    <xdr:clientData/>
  </xdr:twoCellAnchor>
  <xdr:twoCellAnchor>
    <xdr:from>
      <xdr:col>23</xdr:col>
      <xdr:colOff>57978</xdr:colOff>
      <xdr:row>19</xdr:row>
      <xdr:rowOff>695740</xdr:rowOff>
    </xdr:from>
    <xdr:to>
      <xdr:col>69</xdr:col>
      <xdr:colOff>57978</xdr:colOff>
      <xdr:row>21</xdr:row>
      <xdr:rowOff>165653</xdr:rowOff>
    </xdr:to>
    <xdr:sp macro="" textlink="">
      <xdr:nvSpPr>
        <xdr:cNvPr id="13" name="吹き出し: 角を丸めた四角形 12">
          <a:extLst>
            <a:ext uri="{FF2B5EF4-FFF2-40B4-BE49-F238E27FC236}">
              <a16:creationId xmlns:a16="http://schemas.microsoft.com/office/drawing/2014/main" id="{02636F13-2EC6-4A56-9A8A-407025F1A7F7}"/>
            </a:ext>
          </a:extLst>
        </xdr:cNvPr>
        <xdr:cNvSpPr/>
      </xdr:nvSpPr>
      <xdr:spPr>
        <a:xfrm>
          <a:off x="2343978" y="6990523"/>
          <a:ext cx="4538870" cy="298173"/>
        </a:xfrm>
        <a:prstGeom prst="wedgeRoundRectCallout">
          <a:avLst>
            <a:gd name="adj1" fmla="val -42686"/>
            <a:gd name="adj2" fmla="val -114343"/>
            <a:gd name="adj3" fmla="val 16667"/>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800">
              <a:latin typeface="ＭＳ ゴシック" panose="020B0609070205080204" pitchFamily="49" charset="-128"/>
              <a:ea typeface="ＭＳ ゴシック" panose="020B0609070205080204" pitchFamily="49" charset="-128"/>
            </a:rPr>
            <a:t>必要書類の原本をご提出いただいた場合でも返却はいたしません。ご了承ください。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1732911</xdr:colOff>
      <xdr:row>38</xdr:row>
      <xdr:rowOff>13607</xdr:rowOff>
    </xdr:from>
    <xdr:to>
      <xdr:col>10</xdr:col>
      <xdr:colOff>299357</xdr:colOff>
      <xdr:row>38</xdr:row>
      <xdr:rowOff>270540</xdr:rowOff>
    </xdr:to>
    <xdr:sp macro="" textlink="">
      <xdr:nvSpPr>
        <xdr:cNvPr id="2" name="テキスト ボックス 1">
          <a:extLst>
            <a:ext uri="{FF2B5EF4-FFF2-40B4-BE49-F238E27FC236}">
              <a16:creationId xmlns:a16="http://schemas.microsoft.com/office/drawing/2014/main" id="{008B6911-9183-4A34-B47E-19EC9D37B6E6}"/>
            </a:ext>
          </a:extLst>
        </xdr:cNvPr>
        <xdr:cNvSpPr txBox="1"/>
      </xdr:nvSpPr>
      <xdr:spPr>
        <a:xfrm>
          <a:off x="9333861" y="11014982"/>
          <a:ext cx="299996" cy="256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⑤</a:t>
          </a:r>
        </a:p>
      </xdr:txBody>
    </xdr:sp>
    <xdr:clientData/>
  </xdr:twoCellAnchor>
  <xdr:twoCellAnchor>
    <xdr:from>
      <xdr:col>5</xdr:col>
      <xdr:colOff>507466</xdr:colOff>
      <xdr:row>2</xdr:row>
      <xdr:rowOff>112860</xdr:rowOff>
    </xdr:from>
    <xdr:to>
      <xdr:col>9</xdr:col>
      <xdr:colOff>92048</xdr:colOff>
      <xdr:row>3</xdr:row>
      <xdr:rowOff>493860</xdr:rowOff>
    </xdr:to>
    <xdr:sp macro="" textlink="">
      <xdr:nvSpPr>
        <xdr:cNvPr id="3" name="テキスト ボックス 2">
          <a:extLst>
            <a:ext uri="{FF2B5EF4-FFF2-40B4-BE49-F238E27FC236}">
              <a16:creationId xmlns:a16="http://schemas.microsoft.com/office/drawing/2014/main" id="{E8106CE8-3EE0-4E61-BD03-7CBF399724BF}"/>
            </a:ext>
          </a:extLst>
        </xdr:cNvPr>
        <xdr:cNvSpPr txBox="1"/>
      </xdr:nvSpPr>
      <xdr:spPr>
        <a:xfrm>
          <a:off x="4373495" y="852448"/>
          <a:ext cx="3854024" cy="705971"/>
        </a:xfrm>
        <a:prstGeom prst="rect">
          <a:avLst/>
        </a:prstGeom>
        <a:solidFill>
          <a:srgbClr val="FFFF00"/>
        </a:solidFill>
        <a:ln w="25400">
          <a:noFill/>
        </a:ln>
      </xdr:spPr>
      <xdr:txBody>
        <a:bodyPr vertOverflow="overflow" vert="horz" wrap="square" rtlCol="0" anchor="ctr">
          <a:noAutofit/>
        </a:bodyPr>
        <a:lstStyle/>
        <a:p>
          <a:pPr algn="ctr"/>
          <a:r>
            <a:rPr lang="ja-JP" altLang="en-US" sz="1400" b="1"/>
            <a:t>⚠ 消せるボールペンは使用しないでください。</a:t>
          </a:r>
          <a:endParaRPr lang="en-US" altLang="ja-JP" sz="1400" b="1"/>
        </a:p>
        <a:p>
          <a:pPr algn="ctr"/>
          <a:r>
            <a:rPr lang="ja-JP" altLang="en-US" sz="1400" b="1"/>
            <a:t>（使用した場合、再提出していただきます。）</a:t>
          </a:r>
        </a:p>
      </xdr:txBody>
    </xdr:sp>
    <xdr:clientData/>
  </xdr:twoCellAnchor>
  <xdr:twoCellAnchor>
    <xdr:from>
      <xdr:col>1</xdr:col>
      <xdr:colOff>1053354</xdr:colOff>
      <xdr:row>5</xdr:row>
      <xdr:rowOff>33617</xdr:rowOff>
    </xdr:from>
    <xdr:to>
      <xdr:col>4</xdr:col>
      <xdr:colOff>369794</xdr:colOff>
      <xdr:row>6</xdr:row>
      <xdr:rowOff>78441</xdr:rowOff>
    </xdr:to>
    <xdr:sp macro="" textlink="">
      <xdr:nvSpPr>
        <xdr:cNvPr id="4" name="吹き出し: 角を丸めた四角形 3">
          <a:extLst>
            <a:ext uri="{FF2B5EF4-FFF2-40B4-BE49-F238E27FC236}">
              <a16:creationId xmlns:a16="http://schemas.microsoft.com/office/drawing/2014/main" id="{1A609F13-ECDF-4A28-BDA4-3AED5E557772}"/>
            </a:ext>
          </a:extLst>
        </xdr:cNvPr>
        <xdr:cNvSpPr/>
      </xdr:nvSpPr>
      <xdr:spPr>
        <a:xfrm>
          <a:off x="1781736" y="1871382"/>
          <a:ext cx="1916205" cy="381000"/>
        </a:xfrm>
        <a:prstGeom prst="wedgeRoundRectCallout">
          <a:avLst>
            <a:gd name="adj1" fmla="val -29924"/>
            <a:gd name="adj2" fmla="val 95058"/>
            <a:gd name="adj3" fmla="val 16667"/>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1050">
              <a:latin typeface="ＭＳ ゴシック" panose="020B0609070205080204" pitchFamily="49" charset="-128"/>
              <a:ea typeface="ＭＳ ゴシック" panose="020B0609070205080204" pitchFamily="49" charset="-128"/>
            </a:rPr>
            <a:t>和暦で記入してください。</a:t>
          </a:r>
        </a:p>
      </xdr:txBody>
    </xdr:sp>
    <xdr:clientData/>
  </xdr:twoCellAnchor>
  <xdr:twoCellAnchor>
    <xdr:from>
      <xdr:col>8</xdr:col>
      <xdr:colOff>638735</xdr:colOff>
      <xdr:row>12</xdr:row>
      <xdr:rowOff>179292</xdr:rowOff>
    </xdr:from>
    <xdr:to>
      <xdr:col>10</xdr:col>
      <xdr:colOff>470646</xdr:colOff>
      <xdr:row>14</xdr:row>
      <xdr:rowOff>56028</xdr:rowOff>
    </xdr:to>
    <xdr:sp macro="" textlink="">
      <xdr:nvSpPr>
        <xdr:cNvPr id="5" name="吹き出し: 角を丸めた四角形 4">
          <a:extLst>
            <a:ext uri="{FF2B5EF4-FFF2-40B4-BE49-F238E27FC236}">
              <a16:creationId xmlns:a16="http://schemas.microsoft.com/office/drawing/2014/main" id="{65E582C5-6BD5-4003-AA50-082BDD014154}"/>
            </a:ext>
          </a:extLst>
        </xdr:cNvPr>
        <xdr:cNvSpPr/>
      </xdr:nvSpPr>
      <xdr:spPr>
        <a:xfrm>
          <a:off x="7530353" y="4874557"/>
          <a:ext cx="2319617" cy="705971"/>
        </a:xfrm>
        <a:prstGeom prst="wedgeRoundRectCallout">
          <a:avLst>
            <a:gd name="adj1" fmla="val -33891"/>
            <a:gd name="adj2" fmla="val -85498"/>
            <a:gd name="adj3" fmla="val 16667"/>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1050">
              <a:latin typeface="ＭＳ ゴシック" panose="020B0609070205080204" pitchFamily="49" charset="-128"/>
              <a:ea typeface="ＭＳ ゴシック" panose="020B0609070205080204" pitchFamily="49" charset="-128"/>
            </a:rPr>
            <a:t>キャンセル料など、</a:t>
          </a:r>
          <a:endParaRPr kumimoji="1" lang="en-US" altLang="ja-JP" sz="1050">
            <a:latin typeface="ＭＳ ゴシック" panose="020B0609070205080204" pitchFamily="49" charset="-128"/>
            <a:ea typeface="ＭＳ ゴシック" panose="020B0609070205080204" pitchFamily="49" charset="-128"/>
          </a:endParaRPr>
        </a:p>
        <a:p>
          <a:pPr algn="ctr"/>
          <a:r>
            <a:rPr kumimoji="1" lang="ja-JP" altLang="en-US" sz="1050">
              <a:latin typeface="ＭＳ ゴシック" panose="020B0609070205080204" pitchFamily="49" charset="-128"/>
              <a:ea typeface="ＭＳ ゴシック" panose="020B0609070205080204" pitchFamily="49" charset="-128"/>
            </a:rPr>
            <a:t>対象外経費を記入してください。</a:t>
          </a:r>
        </a:p>
      </xdr:txBody>
    </xdr:sp>
    <xdr:clientData/>
  </xdr:twoCellAnchor>
  <xdr:twoCellAnchor>
    <xdr:from>
      <xdr:col>5</xdr:col>
      <xdr:colOff>324971</xdr:colOff>
      <xdr:row>12</xdr:row>
      <xdr:rowOff>280147</xdr:rowOff>
    </xdr:from>
    <xdr:to>
      <xdr:col>7</xdr:col>
      <xdr:colOff>1098176</xdr:colOff>
      <xdr:row>13</xdr:row>
      <xdr:rowOff>246530</xdr:rowOff>
    </xdr:to>
    <xdr:sp macro="" textlink="">
      <xdr:nvSpPr>
        <xdr:cNvPr id="6" name="吹き出し: 角を丸めた四角形 5">
          <a:extLst>
            <a:ext uri="{FF2B5EF4-FFF2-40B4-BE49-F238E27FC236}">
              <a16:creationId xmlns:a16="http://schemas.microsoft.com/office/drawing/2014/main" id="{660DF82F-BB49-4520-85F6-60820C5945AA}"/>
            </a:ext>
          </a:extLst>
        </xdr:cNvPr>
        <xdr:cNvSpPr/>
      </xdr:nvSpPr>
      <xdr:spPr>
        <a:xfrm>
          <a:off x="4191000" y="4975412"/>
          <a:ext cx="2554941" cy="381000"/>
        </a:xfrm>
        <a:prstGeom prst="wedgeRoundRectCallout">
          <a:avLst>
            <a:gd name="adj1" fmla="val 39374"/>
            <a:gd name="adj2" fmla="val -128843"/>
            <a:gd name="adj3" fmla="val 16667"/>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1100">
              <a:latin typeface="ＭＳ ゴシック" panose="020B0609070205080204" pitchFamily="49" charset="-128"/>
              <a:ea typeface="ＭＳ ゴシック" panose="020B0609070205080204" pitchFamily="49" charset="-128"/>
            </a:rPr>
            <a:t>対象経費のみを記入してください。</a:t>
          </a:r>
        </a:p>
      </xdr:txBody>
    </xdr:sp>
    <xdr:clientData/>
  </xdr:twoCellAnchor>
  <xdr:twoCellAnchor>
    <xdr:from>
      <xdr:col>1</xdr:col>
      <xdr:colOff>459440</xdr:colOff>
      <xdr:row>12</xdr:row>
      <xdr:rowOff>268942</xdr:rowOff>
    </xdr:from>
    <xdr:to>
      <xdr:col>3</xdr:col>
      <xdr:colOff>313764</xdr:colOff>
      <xdr:row>15</xdr:row>
      <xdr:rowOff>44823</xdr:rowOff>
    </xdr:to>
    <xdr:sp macro="" textlink="">
      <xdr:nvSpPr>
        <xdr:cNvPr id="7" name="吹き出し: 角を丸めた四角形 6">
          <a:extLst>
            <a:ext uri="{FF2B5EF4-FFF2-40B4-BE49-F238E27FC236}">
              <a16:creationId xmlns:a16="http://schemas.microsoft.com/office/drawing/2014/main" id="{EE0FC90F-0530-4A7A-9381-A49A21309141}"/>
            </a:ext>
          </a:extLst>
        </xdr:cNvPr>
        <xdr:cNvSpPr/>
      </xdr:nvSpPr>
      <xdr:spPr>
        <a:xfrm>
          <a:off x="1187822" y="4964207"/>
          <a:ext cx="1916207" cy="1019734"/>
        </a:xfrm>
        <a:prstGeom prst="wedgeRoundRectCallout">
          <a:avLst>
            <a:gd name="adj1" fmla="val -38722"/>
            <a:gd name="adj2" fmla="val -85498"/>
            <a:gd name="adj3" fmla="val 16667"/>
          </a:avLst>
        </a:prstGeom>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kumimoji="1" lang="ja-JP" altLang="en-US" sz="1100">
              <a:latin typeface="ＭＳ ゴシック" panose="020B0609070205080204" pitchFamily="49" charset="-128"/>
              <a:ea typeface="ＭＳ ゴシック" panose="020B0609070205080204" pitchFamily="49" charset="-128"/>
            </a:rPr>
            <a:t>月額契約の場合は、</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契約日数で按分して</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記入してください。</a:t>
          </a:r>
          <a:endParaRPr kumimoji="1" lang="en-US" altLang="ja-JP" sz="1100">
            <a:latin typeface="ＭＳ ゴシック" panose="020B0609070205080204" pitchFamily="49" charset="-128"/>
            <a:ea typeface="ＭＳ ゴシック" panose="020B0609070205080204" pitchFamily="49" charset="-128"/>
          </a:endParaRPr>
        </a:p>
        <a:p>
          <a:pPr algn="ctr"/>
          <a:r>
            <a:rPr kumimoji="1" lang="ja-JP" altLang="en-US" sz="1100">
              <a:latin typeface="ＭＳ ゴシック" panose="020B0609070205080204" pitchFamily="49" charset="-128"/>
              <a:ea typeface="ＭＳ ゴシック" panose="020B0609070205080204" pitchFamily="49" charset="-128"/>
            </a:rPr>
            <a:t>（１日ごとの利用料）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pPr>
      <a:bodyPr vertOverflow="clip" horzOverflow="clip" rtlCol="0" anchor="t"/>
      <a:lstStyle>
        <a:defPPr algn="l">
          <a:defRPr kumimoji="1" sz="1100"/>
        </a:defPPr>
      </a:lstStyle>
      <a:style>
        <a:lnRef idx="2">
          <a:schemeClr val="dk1"/>
        </a:lnRef>
        <a:fillRef idx="1">
          <a:schemeClr val="lt1"/>
        </a:fillRef>
        <a:effectRef idx="0">
          <a:schemeClr val="dk1"/>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CU181"/>
  <sheetViews>
    <sheetView showGridLines="0" tabSelected="1" view="pageBreakPreview" zoomScale="115" zoomScaleNormal="115" zoomScaleSheetLayoutView="115" workbookViewId="0">
      <selection activeCell="BV1" sqref="BV1"/>
    </sheetView>
  </sheetViews>
  <sheetFormatPr defaultColWidth="9" defaultRowHeight="14.25" x14ac:dyDescent="0.15"/>
  <cols>
    <col min="1" max="24" width="1.25" style="5" customWidth="1"/>
    <col min="25" max="25" width="1.125" style="5" customWidth="1"/>
    <col min="26" max="31" width="1.25" style="5" customWidth="1"/>
    <col min="32" max="32" width="1.125" style="5" customWidth="1"/>
    <col min="33" max="70" width="1.25" style="5" customWidth="1"/>
    <col min="71" max="71" width="1.375" style="5" customWidth="1"/>
    <col min="72" max="125" width="1.25" style="5" customWidth="1"/>
    <col min="126" max="16384" width="9" style="5"/>
  </cols>
  <sheetData>
    <row r="1" spans="1:99" ht="18.75" customHeight="1" x14ac:dyDescent="0.15">
      <c r="A1" s="19" t="s">
        <v>38</v>
      </c>
      <c r="B1" s="19"/>
      <c r="Y1" s="20" t="s">
        <v>0</v>
      </c>
      <c r="Z1" s="20"/>
      <c r="AA1" s="20"/>
      <c r="AB1" s="20"/>
      <c r="AC1" s="20"/>
      <c r="AD1" s="20"/>
      <c r="AE1" s="20"/>
      <c r="AF1" s="20"/>
      <c r="AG1" s="20"/>
      <c r="AH1" s="20"/>
      <c r="AI1" s="20"/>
      <c r="AJ1" s="20"/>
      <c r="AK1" s="20"/>
      <c r="AL1" s="20"/>
      <c r="AM1" s="20"/>
      <c r="AN1" s="20"/>
      <c r="AO1" s="20"/>
      <c r="AU1" s="22"/>
      <c r="AV1" s="21" t="s">
        <v>12</v>
      </c>
      <c r="AW1" s="23"/>
      <c r="AX1" s="23"/>
      <c r="AY1" s="23"/>
      <c r="AZ1" s="23"/>
      <c r="BA1" s="21"/>
      <c r="BB1" s="21" t="s">
        <v>26</v>
      </c>
      <c r="BC1" s="23"/>
      <c r="BD1" s="21"/>
      <c r="BE1" s="21"/>
      <c r="BF1" s="76"/>
      <c r="BG1" s="76"/>
      <c r="BH1" s="76"/>
      <c r="BI1" s="21" t="s">
        <v>14</v>
      </c>
      <c r="BJ1" s="21"/>
      <c r="BK1" s="76"/>
      <c r="BL1" s="76"/>
      <c r="BM1" s="76"/>
      <c r="BN1" s="21" t="s">
        <v>15</v>
      </c>
      <c r="BO1" s="21"/>
      <c r="BP1" s="76"/>
      <c r="BQ1" s="76"/>
      <c r="BR1" s="76"/>
      <c r="BS1" s="21" t="s">
        <v>16</v>
      </c>
      <c r="BT1" s="21"/>
    </row>
    <row r="2" spans="1:99" ht="11.25" customHeight="1" x14ac:dyDescent="0.15">
      <c r="A2" s="19"/>
      <c r="B2" s="19"/>
      <c r="Y2" s="20"/>
      <c r="Z2" s="20"/>
      <c r="AA2" s="20"/>
      <c r="AB2" s="20"/>
      <c r="AC2" s="20"/>
      <c r="AD2" s="20"/>
      <c r="AE2" s="20"/>
      <c r="AF2" s="20"/>
      <c r="AG2" s="20"/>
      <c r="AH2" s="20"/>
      <c r="AI2" s="20"/>
      <c r="AJ2" s="20"/>
      <c r="AK2" s="20"/>
      <c r="AL2" s="20"/>
      <c r="AM2" s="20"/>
      <c r="AN2" s="20"/>
      <c r="AO2" s="20"/>
      <c r="AU2" s="20"/>
      <c r="AV2" s="19"/>
      <c r="BA2" s="19"/>
      <c r="BB2" s="19"/>
      <c r="BD2" s="19"/>
      <c r="BE2" s="19"/>
      <c r="BF2" s="35"/>
      <c r="BG2" s="35"/>
      <c r="BH2" s="35"/>
      <c r="BI2" s="19"/>
      <c r="BJ2" s="19"/>
      <c r="BK2" s="35"/>
      <c r="BL2" s="35"/>
      <c r="BM2" s="35"/>
      <c r="BN2" s="19"/>
      <c r="BO2" s="19"/>
      <c r="BP2" s="35"/>
      <c r="BQ2" s="35"/>
      <c r="BR2" s="35"/>
      <c r="BS2" s="19"/>
      <c r="BT2" s="19"/>
    </row>
    <row r="3" spans="1:99" ht="63.75" customHeight="1" x14ac:dyDescent="0.15">
      <c r="A3" s="78" t="s">
        <v>39</v>
      </c>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row>
    <row r="4" spans="1:99" s="19" customFormat="1" ht="117.75" customHeight="1" x14ac:dyDescent="0.15">
      <c r="A4" s="80" t="s">
        <v>50</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row>
    <row r="5" spans="1:99" ht="18.75" customHeight="1" x14ac:dyDescent="0.15">
      <c r="D5" s="81" t="s">
        <v>20</v>
      </c>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19"/>
    </row>
    <row r="6" spans="1:99" s="19" customFormat="1" ht="18.75" customHeight="1" x14ac:dyDescent="0.15">
      <c r="D6" s="152" t="s">
        <v>1</v>
      </c>
      <c r="E6" s="153"/>
      <c r="F6" s="153"/>
      <c r="G6" s="153"/>
      <c r="H6" s="153"/>
      <c r="I6" s="154"/>
      <c r="J6" s="171"/>
      <c r="K6" s="172"/>
      <c r="L6" s="172"/>
      <c r="M6" s="172"/>
      <c r="N6" s="172"/>
      <c r="O6" s="172"/>
      <c r="P6" s="172"/>
      <c r="Q6" s="172"/>
      <c r="R6" s="172"/>
      <c r="S6" s="172"/>
      <c r="T6" s="172"/>
      <c r="U6" s="172"/>
      <c r="V6" s="172"/>
      <c r="W6" s="172"/>
      <c r="X6" s="172"/>
      <c r="Y6" s="172"/>
      <c r="Z6" s="172"/>
      <c r="AA6" s="172"/>
      <c r="AB6" s="172"/>
      <c r="AC6" s="172"/>
      <c r="AD6" s="172"/>
      <c r="AE6" s="172"/>
      <c r="AF6" s="172"/>
      <c r="AG6" s="172"/>
      <c r="AH6" s="172"/>
      <c r="AI6" s="172"/>
      <c r="AJ6" s="173"/>
      <c r="AK6" s="82" t="s">
        <v>46</v>
      </c>
      <c r="AL6" s="83"/>
      <c r="AM6" s="83"/>
      <c r="AN6" s="83"/>
      <c r="AO6" s="83"/>
      <c r="AP6" s="83"/>
      <c r="AQ6" s="83"/>
      <c r="AR6" s="84"/>
      <c r="AS6" s="91" t="s">
        <v>2</v>
      </c>
      <c r="AT6" s="91"/>
      <c r="AU6" s="113"/>
      <c r="AV6" s="113"/>
      <c r="AW6" s="113"/>
      <c r="AX6" s="113"/>
      <c r="AY6" s="113"/>
      <c r="AZ6" s="113"/>
      <c r="BA6" s="113"/>
      <c r="BB6" s="113"/>
      <c r="BC6" s="113"/>
      <c r="BD6" s="113"/>
      <c r="BE6" s="113"/>
      <c r="BF6" s="113"/>
      <c r="BG6" s="25"/>
      <c r="BH6" s="25"/>
      <c r="BI6" s="25"/>
      <c r="BJ6" s="25"/>
      <c r="BK6" s="25"/>
      <c r="BL6" s="25"/>
      <c r="BM6" s="25"/>
      <c r="BN6" s="25"/>
      <c r="BO6" s="25"/>
      <c r="BP6" s="25"/>
      <c r="BQ6" s="26"/>
    </row>
    <row r="7" spans="1:99" s="19" customFormat="1" ht="14.25" customHeight="1" x14ac:dyDescent="0.15">
      <c r="D7" s="143" t="s">
        <v>3</v>
      </c>
      <c r="E7" s="144"/>
      <c r="F7" s="144"/>
      <c r="G7" s="144"/>
      <c r="H7" s="144"/>
      <c r="I7" s="145"/>
      <c r="J7" s="162"/>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4"/>
      <c r="AK7" s="85"/>
      <c r="AL7" s="86"/>
      <c r="AM7" s="86"/>
      <c r="AN7" s="86"/>
      <c r="AO7" s="86"/>
      <c r="AP7" s="86"/>
      <c r="AQ7" s="86"/>
      <c r="AR7" s="87"/>
      <c r="AS7" s="114"/>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6"/>
    </row>
    <row r="8" spans="1:99" s="19" customFormat="1" ht="13.5" customHeight="1" x14ac:dyDescent="0.15">
      <c r="D8" s="146"/>
      <c r="E8" s="147"/>
      <c r="F8" s="147"/>
      <c r="G8" s="147"/>
      <c r="H8" s="147"/>
      <c r="I8" s="148"/>
      <c r="J8" s="165"/>
      <c r="K8" s="166"/>
      <c r="L8" s="166"/>
      <c r="M8" s="166"/>
      <c r="N8" s="166"/>
      <c r="O8" s="166"/>
      <c r="P8" s="166"/>
      <c r="Q8" s="166"/>
      <c r="R8" s="166"/>
      <c r="S8" s="166"/>
      <c r="T8" s="166"/>
      <c r="U8" s="166"/>
      <c r="V8" s="166"/>
      <c r="W8" s="166"/>
      <c r="X8" s="166"/>
      <c r="Y8" s="166"/>
      <c r="Z8" s="166"/>
      <c r="AA8" s="166"/>
      <c r="AB8" s="166"/>
      <c r="AC8" s="166"/>
      <c r="AD8" s="166"/>
      <c r="AE8" s="166"/>
      <c r="AF8" s="166"/>
      <c r="AG8" s="166"/>
      <c r="AH8" s="166"/>
      <c r="AI8" s="166"/>
      <c r="AJ8" s="167"/>
      <c r="AK8" s="88"/>
      <c r="AL8" s="89"/>
      <c r="AM8" s="89"/>
      <c r="AN8" s="89"/>
      <c r="AO8" s="89"/>
      <c r="AP8" s="89"/>
      <c r="AQ8" s="89"/>
      <c r="AR8" s="90"/>
      <c r="AS8" s="117"/>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9"/>
    </row>
    <row r="9" spans="1:99" s="19" customFormat="1" ht="18.75" customHeight="1" x14ac:dyDescent="0.15">
      <c r="D9" s="149"/>
      <c r="E9" s="150"/>
      <c r="F9" s="150"/>
      <c r="G9" s="150"/>
      <c r="H9" s="150"/>
      <c r="I9" s="151"/>
      <c r="J9" s="168"/>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70"/>
      <c r="AK9" s="156" t="s">
        <v>19</v>
      </c>
      <c r="AL9" s="157"/>
      <c r="AM9" s="157"/>
      <c r="AN9" s="157"/>
      <c r="AO9" s="157"/>
      <c r="AP9" s="157"/>
      <c r="AQ9" s="157"/>
      <c r="AR9" s="158"/>
      <c r="AS9" s="159" t="s">
        <v>24</v>
      </c>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1"/>
    </row>
    <row r="10" spans="1:99" ht="9.75" customHeight="1" x14ac:dyDescent="0.15">
      <c r="C10" s="27"/>
      <c r="D10" s="19"/>
      <c r="E10" s="19"/>
      <c r="F10" s="28"/>
      <c r="G10" s="28"/>
      <c r="H10" s="28"/>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29"/>
      <c r="BT10" s="29"/>
      <c r="BU10" s="29"/>
      <c r="BV10" s="29"/>
      <c r="BW10" s="29"/>
      <c r="BX10" s="29"/>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row>
    <row r="11" spans="1:99" ht="15.75" customHeight="1" x14ac:dyDescent="0.15">
      <c r="D11" s="127" t="s">
        <v>25</v>
      </c>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row>
    <row r="12" spans="1:99" ht="15.75" customHeight="1" x14ac:dyDescent="0.15">
      <c r="D12" s="120" t="s">
        <v>4</v>
      </c>
      <c r="E12" s="120"/>
      <c r="F12" s="120"/>
      <c r="G12" s="120"/>
      <c r="H12" s="120"/>
      <c r="I12" s="120"/>
      <c r="J12" s="140"/>
      <c r="K12" s="141"/>
      <c r="L12" s="141"/>
      <c r="M12" s="141"/>
      <c r="N12" s="141"/>
      <c r="O12" s="141"/>
      <c r="P12" s="141"/>
      <c r="Q12" s="141"/>
      <c r="R12" s="141"/>
      <c r="S12" s="141"/>
      <c r="T12" s="141"/>
      <c r="U12" s="141"/>
      <c r="V12" s="141"/>
      <c r="W12" s="141"/>
      <c r="X12" s="141"/>
      <c r="Y12" s="141"/>
      <c r="Z12" s="141"/>
      <c r="AA12" s="141"/>
      <c r="AB12" s="141"/>
      <c r="AC12" s="141"/>
      <c r="AD12" s="141"/>
      <c r="AE12" s="141"/>
      <c r="AF12" s="141"/>
      <c r="AG12" s="141"/>
      <c r="AH12" s="141"/>
      <c r="AI12" s="141"/>
      <c r="AJ12" s="142"/>
      <c r="AK12" s="143" t="s">
        <v>18</v>
      </c>
      <c r="AL12" s="144"/>
      <c r="AM12" s="144"/>
      <c r="AN12" s="144"/>
      <c r="AO12" s="144"/>
      <c r="AP12" s="144"/>
      <c r="AQ12" s="144"/>
      <c r="AR12" s="145"/>
      <c r="AS12" s="131" t="s">
        <v>62</v>
      </c>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3"/>
      <c r="BR12" s="1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row>
    <row r="13" spans="1:99" ht="15.75" customHeight="1" x14ac:dyDescent="0.15">
      <c r="D13" s="120" t="s">
        <v>5</v>
      </c>
      <c r="E13" s="120"/>
      <c r="F13" s="120"/>
      <c r="G13" s="120"/>
      <c r="H13" s="120"/>
      <c r="I13" s="120"/>
      <c r="J13" s="121"/>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3"/>
      <c r="AK13" s="146"/>
      <c r="AL13" s="147"/>
      <c r="AM13" s="147"/>
      <c r="AN13" s="147"/>
      <c r="AO13" s="147"/>
      <c r="AP13" s="147"/>
      <c r="AQ13" s="147"/>
      <c r="AR13" s="148"/>
      <c r="AS13" s="134"/>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6"/>
      <c r="BR13" s="1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row>
    <row r="14" spans="1:99" ht="15.75" customHeight="1" x14ac:dyDescent="0.15">
      <c r="D14" s="120"/>
      <c r="E14" s="120"/>
      <c r="F14" s="120"/>
      <c r="G14" s="120"/>
      <c r="H14" s="120"/>
      <c r="I14" s="120"/>
      <c r="J14" s="124"/>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6"/>
      <c r="AK14" s="149"/>
      <c r="AL14" s="150"/>
      <c r="AM14" s="150"/>
      <c r="AN14" s="150"/>
      <c r="AO14" s="150"/>
      <c r="AP14" s="150"/>
      <c r="AQ14" s="150"/>
      <c r="AR14" s="151"/>
      <c r="AS14" s="137"/>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9"/>
      <c r="BR14" s="1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row>
    <row r="15" spans="1:99" s="27" customFormat="1" ht="9.75" customHeight="1" x14ac:dyDescent="0.15">
      <c r="D15" s="30"/>
      <c r="E15" s="30"/>
      <c r="F15" s="30"/>
      <c r="G15" s="30"/>
      <c r="H15" s="30"/>
      <c r="I15" s="30"/>
      <c r="J15" s="30"/>
      <c r="K15" s="30"/>
      <c r="L15" s="31"/>
      <c r="M15" s="31"/>
      <c r="N15" s="31"/>
      <c r="O15" s="31"/>
      <c r="P15" s="31"/>
      <c r="Q15" s="31"/>
      <c r="R15" s="31"/>
      <c r="S15" s="31"/>
      <c r="T15" s="31"/>
      <c r="U15" s="31"/>
      <c r="V15" s="31"/>
      <c r="W15" s="31"/>
      <c r="X15" s="31"/>
      <c r="Y15" s="31"/>
      <c r="Z15" s="31"/>
      <c r="AA15" s="31"/>
      <c r="AB15" s="31"/>
      <c r="AC15" s="31"/>
      <c r="AD15" s="31"/>
      <c r="AE15" s="31"/>
      <c r="AF15" s="31"/>
      <c r="AG15" s="31"/>
      <c r="AH15" s="32"/>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19"/>
    </row>
    <row r="16" spans="1:99" s="27" customFormat="1" ht="15.75" customHeight="1" x14ac:dyDescent="0.15">
      <c r="D16" s="127" t="s">
        <v>21</v>
      </c>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CF16" s="5"/>
      <c r="CG16" s="5"/>
      <c r="CH16" s="5"/>
      <c r="CI16" s="5"/>
      <c r="CJ16" s="5"/>
      <c r="CK16" s="5"/>
      <c r="CL16" s="5"/>
      <c r="CM16" s="5"/>
      <c r="CN16" s="5"/>
      <c r="CO16" s="5"/>
      <c r="CP16" s="5"/>
      <c r="CQ16" s="5"/>
      <c r="CR16" s="5"/>
      <c r="CS16" s="5"/>
      <c r="CT16" s="5"/>
      <c r="CU16" s="5"/>
    </row>
    <row r="17" spans="3:99" ht="75.75" customHeight="1" x14ac:dyDescent="0.15">
      <c r="D17" s="128" t="s">
        <v>51</v>
      </c>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row>
    <row r="18" spans="3:99" ht="9.75" customHeight="1" x14ac:dyDescent="0.15">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row>
    <row r="19" spans="3:99" ht="15.75" customHeight="1" x14ac:dyDescent="0.15">
      <c r="D19" s="127" t="s">
        <v>22</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row>
    <row r="20" spans="3:99" ht="55.5" customHeight="1" x14ac:dyDescent="0.15">
      <c r="D20" s="128" t="s">
        <v>44</v>
      </c>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row>
    <row r="21" spans="3:99" ht="9.75" customHeight="1" x14ac:dyDescent="0.15">
      <c r="D21" s="18"/>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9"/>
    </row>
    <row r="22" spans="3:99" s="27" customFormat="1" ht="15.75" customHeight="1" x14ac:dyDescent="0.15">
      <c r="D22" s="127" t="s">
        <v>23</v>
      </c>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CF22" s="5"/>
      <c r="CG22" s="5"/>
      <c r="CH22" s="5"/>
      <c r="CI22" s="5"/>
      <c r="CJ22" s="5"/>
      <c r="CK22" s="5"/>
      <c r="CL22" s="5"/>
      <c r="CM22" s="5"/>
      <c r="CN22" s="5"/>
      <c r="CO22" s="5"/>
      <c r="CP22" s="5"/>
      <c r="CQ22" s="5"/>
      <c r="CR22" s="5"/>
      <c r="CS22" s="5"/>
      <c r="CT22" s="5"/>
      <c r="CU22" s="5"/>
    </row>
    <row r="23" spans="3:99" s="27" customFormat="1" ht="18" customHeight="1" x14ac:dyDescent="0.15">
      <c r="D23" s="128" t="s">
        <v>40</v>
      </c>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row>
    <row r="24" spans="3:99" s="27" customFormat="1" ht="13.5" x14ac:dyDescent="0.15">
      <c r="C24" s="33"/>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row>
    <row r="25" spans="3:99" s="27" customFormat="1" ht="18" customHeight="1" x14ac:dyDescent="0.15">
      <c r="C25" s="34"/>
      <c r="D25" s="129" t="s">
        <v>13</v>
      </c>
      <c r="E25" s="129"/>
      <c r="F25" s="129"/>
      <c r="G25" s="129"/>
      <c r="H25" s="129"/>
      <c r="I25" s="129"/>
      <c r="J25" s="129"/>
      <c r="K25" s="129"/>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CF25" s="5"/>
      <c r="CG25" s="5"/>
      <c r="CH25" s="5"/>
      <c r="CI25" s="5"/>
      <c r="CJ25" s="5"/>
      <c r="CK25" s="5"/>
      <c r="CL25" s="5"/>
      <c r="CM25" s="5"/>
      <c r="CN25" s="5"/>
      <c r="CO25" s="5"/>
      <c r="CP25" s="5"/>
      <c r="CQ25" s="5"/>
      <c r="CR25" s="5"/>
      <c r="CS25" s="5"/>
      <c r="CT25" s="5"/>
      <c r="CU25" s="5"/>
    </row>
    <row r="26" spans="3:99" s="20" customFormat="1" ht="32.25" customHeight="1" x14ac:dyDescent="0.15">
      <c r="D26" s="103" t="s">
        <v>17</v>
      </c>
      <c r="E26" s="104"/>
      <c r="F26" s="104"/>
      <c r="G26" s="104"/>
      <c r="H26" s="104"/>
      <c r="I26" s="104"/>
      <c r="J26" s="104"/>
      <c r="K26" s="105"/>
      <c r="L26" s="92"/>
      <c r="M26" s="93"/>
      <c r="N26" s="93"/>
      <c r="O26" s="93"/>
      <c r="P26" s="93"/>
      <c r="Q26" s="93"/>
      <c r="R26" s="93"/>
      <c r="S26" s="93"/>
      <c r="T26" s="93"/>
      <c r="U26" s="93"/>
      <c r="V26" s="93"/>
      <c r="W26" s="93"/>
      <c r="X26" s="93"/>
      <c r="Y26" s="93"/>
      <c r="Z26" s="93"/>
      <c r="AA26" s="93"/>
      <c r="AB26" s="93"/>
      <c r="AC26" s="93"/>
      <c r="AD26" s="93"/>
      <c r="AE26" s="93"/>
      <c r="AF26" s="93"/>
      <c r="AG26" s="93"/>
      <c r="AH26" s="93"/>
      <c r="AI26" s="93"/>
      <c r="AJ26" s="93" t="s">
        <v>70</v>
      </c>
      <c r="AK26" s="93"/>
      <c r="AL26" s="93"/>
      <c r="AM26" s="93"/>
      <c r="AN26" s="93"/>
      <c r="AO26" s="93"/>
      <c r="AP26" s="93"/>
      <c r="AQ26" s="93"/>
      <c r="AR26" s="93"/>
      <c r="AS26" s="93"/>
      <c r="AT26" s="93"/>
      <c r="AU26" s="93"/>
      <c r="AV26" s="94"/>
      <c r="AW26" s="95" t="s">
        <v>9</v>
      </c>
      <c r="AX26" s="96"/>
      <c r="AY26" s="96"/>
      <c r="AZ26" s="96"/>
      <c r="BA26" s="96"/>
      <c r="BB26" s="96"/>
      <c r="BC26" s="96"/>
      <c r="BD26" s="96"/>
      <c r="BE26" s="96"/>
      <c r="BF26" s="96"/>
      <c r="BG26" s="96"/>
      <c r="BH26" s="96"/>
      <c r="BI26" s="96"/>
      <c r="BJ26" s="96"/>
      <c r="BK26" s="96"/>
      <c r="BL26" s="96"/>
      <c r="BM26" s="96"/>
      <c r="BN26" s="96"/>
      <c r="BO26" s="96"/>
      <c r="BP26" s="96"/>
      <c r="BQ26" s="97"/>
      <c r="BR26" s="27"/>
      <c r="CF26" s="27"/>
      <c r="CG26" s="27"/>
      <c r="CH26" s="27"/>
      <c r="CI26" s="27"/>
      <c r="CJ26" s="27"/>
      <c r="CK26" s="27"/>
      <c r="CL26" s="27"/>
      <c r="CM26" s="27"/>
      <c r="CN26" s="27"/>
      <c r="CO26" s="27"/>
      <c r="CP26" s="27"/>
      <c r="CQ26" s="27"/>
      <c r="CR26" s="27"/>
      <c r="CS26" s="27"/>
      <c r="CT26" s="27"/>
      <c r="CU26" s="27"/>
    </row>
    <row r="27" spans="3:99" s="20" customFormat="1" ht="27" customHeight="1" x14ac:dyDescent="0.15">
      <c r="D27" s="112" t="s">
        <v>6</v>
      </c>
      <c r="E27" s="112"/>
      <c r="F27" s="112"/>
      <c r="G27" s="112"/>
      <c r="H27" s="112"/>
      <c r="I27" s="112"/>
      <c r="J27" s="112"/>
      <c r="K27" s="112"/>
      <c r="L27" s="109"/>
      <c r="M27" s="109"/>
      <c r="N27" s="109"/>
      <c r="O27" s="109"/>
      <c r="P27" s="109"/>
      <c r="Q27" s="109"/>
      <c r="R27" s="109"/>
      <c r="S27" s="109"/>
      <c r="T27" s="109"/>
      <c r="U27" s="109"/>
      <c r="V27" s="109"/>
      <c r="W27" s="109"/>
      <c r="X27" s="112" t="s">
        <v>7</v>
      </c>
      <c r="Y27" s="112"/>
      <c r="Z27" s="112"/>
      <c r="AA27" s="112"/>
      <c r="AB27" s="112"/>
      <c r="AC27" s="112"/>
      <c r="AD27" s="109"/>
      <c r="AE27" s="109"/>
      <c r="AF27" s="109"/>
      <c r="AG27" s="110"/>
      <c r="AH27" s="110"/>
      <c r="AI27" s="110"/>
      <c r="AJ27" s="110"/>
      <c r="AK27" s="110"/>
      <c r="AL27" s="110"/>
      <c r="AM27" s="111" t="s">
        <v>8</v>
      </c>
      <c r="AN27" s="111"/>
      <c r="AO27" s="111"/>
      <c r="AP27" s="111"/>
      <c r="AQ27" s="111"/>
      <c r="AR27" s="111"/>
      <c r="AS27" s="111"/>
      <c r="AT27" s="111"/>
      <c r="AU27" s="111"/>
      <c r="AV27" s="111"/>
      <c r="AW27" s="77"/>
      <c r="AX27" s="77"/>
      <c r="AY27" s="77"/>
      <c r="AZ27" s="77"/>
      <c r="BA27" s="77"/>
      <c r="BB27" s="77"/>
      <c r="BC27" s="77"/>
      <c r="BD27" s="77"/>
      <c r="BE27" s="77"/>
      <c r="BF27" s="77"/>
      <c r="BG27" s="77"/>
      <c r="BH27" s="77"/>
      <c r="BI27" s="77"/>
      <c r="BJ27" s="77"/>
      <c r="BK27" s="77"/>
      <c r="BL27" s="77"/>
      <c r="BM27" s="77"/>
      <c r="BN27" s="77"/>
      <c r="BO27" s="77"/>
      <c r="BP27" s="77"/>
      <c r="BQ27" s="77"/>
      <c r="BR27" s="27"/>
      <c r="CF27" s="27"/>
      <c r="CG27" s="27"/>
      <c r="CH27" s="27"/>
      <c r="CI27" s="27"/>
      <c r="CJ27" s="27"/>
      <c r="CK27" s="27"/>
      <c r="CL27" s="27"/>
      <c r="CM27" s="27"/>
      <c r="CN27" s="27"/>
      <c r="CO27" s="27"/>
      <c r="CP27" s="27"/>
      <c r="CQ27" s="27"/>
      <c r="CR27" s="27"/>
      <c r="CS27" s="27"/>
      <c r="CT27" s="27"/>
      <c r="CU27" s="27"/>
    </row>
    <row r="28" spans="3:99" ht="26.25" customHeight="1" x14ac:dyDescent="0.15">
      <c r="C28" s="20"/>
      <c r="D28" s="98" t="s">
        <v>10</v>
      </c>
      <c r="E28" s="99"/>
      <c r="F28" s="99"/>
      <c r="G28" s="99"/>
      <c r="H28" s="99"/>
      <c r="I28" s="99"/>
      <c r="J28" s="99"/>
      <c r="K28" s="99"/>
      <c r="L28" s="100" t="s">
        <v>47</v>
      </c>
      <c r="M28" s="101"/>
      <c r="N28" s="101"/>
      <c r="O28" s="101"/>
      <c r="P28" s="101"/>
      <c r="Q28" s="101"/>
      <c r="R28" s="101"/>
      <c r="S28" s="101"/>
      <c r="T28" s="101"/>
      <c r="U28" s="101"/>
      <c r="V28" s="101"/>
      <c r="W28" s="102"/>
      <c r="X28" s="103" t="s">
        <v>11</v>
      </c>
      <c r="Y28" s="104"/>
      <c r="Z28" s="104"/>
      <c r="AA28" s="104"/>
      <c r="AB28" s="104"/>
      <c r="AC28" s="104"/>
      <c r="AD28" s="104"/>
      <c r="AE28" s="104"/>
      <c r="AF28" s="104"/>
      <c r="AG28" s="104"/>
      <c r="AH28" s="104"/>
      <c r="AI28" s="104"/>
      <c r="AJ28" s="104"/>
      <c r="AK28" s="104"/>
      <c r="AL28" s="105"/>
      <c r="AM28" s="106"/>
      <c r="AN28" s="107"/>
      <c r="AO28" s="107"/>
      <c r="AP28" s="107"/>
      <c r="AQ28" s="107"/>
      <c r="AR28" s="107"/>
      <c r="AS28" s="107"/>
      <c r="AT28" s="107"/>
      <c r="AU28" s="107"/>
      <c r="AV28" s="107"/>
      <c r="AW28" s="107"/>
      <c r="AX28" s="107"/>
      <c r="AY28" s="107"/>
      <c r="AZ28" s="107"/>
      <c r="BA28" s="107"/>
      <c r="BB28" s="107"/>
      <c r="BC28" s="107"/>
      <c r="BD28" s="107"/>
      <c r="BE28" s="107"/>
      <c r="BF28" s="107"/>
      <c r="BG28" s="107"/>
      <c r="BH28" s="107"/>
      <c r="BI28" s="107"/>
      <c r="BJ28" s="107"/>
      <c r="BK28" s="107"/>
      <c r="BL28" s="107"/>
      <c r="BM28" s="107"/>
      <c r="BN28" s="107"/>
      <c r="BO28" s="107"/>
      <c r="BP28" s="107"/>
      <c r="BQ28" s="108"/>
      <c r="BR28" s="20"/>
      <c r="CF28" s="27"/>
      <c r="CG28" s="27"/>
      <c r="CH28" s="27"/>
      <c r="CI28" s="27"/>
      <c r="CJ28" s="27"/>
      <c r="CK28" s="27"/>
      <c r="CL28" s="27"/>
      <c r="CM28" s="27"/>
      <c r="CN28" s="27"/>
      <c r="CO28" s="27"/>
      <c r="CP28" s="27"/>
      <c r="CQ28" s="27"/>
      <c r="CR28" s="27"/>
      <c r="CS28" s="27"/>
      <c r="CT28" s="27"/>
      <c r="CU28" s="27"/>
    </row>
    <row r="29" spans="3:99" ht="18.75" customHeight="1" x14ac:dyDescent="0.15">
      <c r="C29" s="20"/>
      <c r="D29" s="37"/>
      <c r="E29" s="37"/>
      <c r="F29" s="37"/>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20"/>
    </row>
    <row r="30" spans="3:99" ht="18.75" customHeight="1" x14ac:dyDescent="0.15"/>
    <row r="31" spans="3:99" ht="18.75" customHeight="1" x14ac:dyDescent="0.15"/>
    <row r="32" spans="3:99"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sheetData>
  <mergeCells count="62">
    <mergeCell ref="AK12:AR14"/>
    <mergeCell ref="D6:I6"/>
    <mergeCell ref="CT10:CU10"/>
    <mergeCell ref="D11:BQ11"/>
    <mergeCell ref="CI10:CJ10"/>
    <mergeCell ref="CK10:CN10"/>
    <mergeCell ref="CO10:CP10"/>
    <mergeCell ref="CQ10:CS10"/>
    <mergeCell ref="BY10:CD10"/>
    <mergeCell ref="CE10:CH10"/>
    <mergeCell ref="AK9:AR9"/>
    <mergeCell ref="AS9:BQ9"/>
    <mergeCell ref="J7:AJ9"/>
    <mergeCell ref="J6:AJ6"/>
    <mergeCell ref="AU6:BF6"/>
    <mergeCell ref="AS7:BQ8"/>
    <mergeCell ref="D12:I12"/>
    <mergeCell ref="D13:I14"/>
    <mergeCell ref="X27:AC27"/>
    <mergeCell ref="J13:AJ14"/>
    <mergeCell ref="D26:K26"/>
    <mergeCell ref="D22:AK22"/>
    <mergeCell ref="D23:BR24"/>
    <mergeCell ref="D25:AL25"/>
    <mergeCell ref="D16:AK16"/>
    <mergeCell ref="D17:BR17"/>
    <mergeCell ref="D19:AK19"/>
    <mergeCell ref="D20:BR20"/>
    <mergeCell ref="AS12:BQ14"/>
    <mergeCell ref="J12:AJ12"/>
    <mergeCell ref="D28:K28"/>
    <mergeCell ref="L28:W28"/>
    <mergeCell ref="X28:AL28"/>
    <mergeCell ref="AM28:BQ28"/>
    <mergeCell ref="AD27:AF27"/>
    <mergeCell ref="AG27:AI27"/>
    <mergeCell ref="AJ27:AL27"/>
    <mergeCell ref="AM27:AV27"/>
    <mergeCell ref="AW27:AY27"/>
    <mergeCell ref="AZ27:BB27"/>
    <mergeCell ref="D27:K27"/>
    <mergeCell ref="L27:N27"/>
    <mergeCell ref="O27:Q27"/>
    <mergeCell ref="R27:T27"/>
    <mergeCell ref="U27:W27"/>
    <mergeCell ref="BC27:BE27"/>
    <mergeCell ref="BP1:BR1"/>
    <mergeCell ref="BK1:BM1"/>
    <mergeCell ref="BF1:BH1"/>
    <mergeCell ref="BF27:BH27"/>
    <mergeCell ref="BI27:BK27"/>
    <mergeCell ref="BL27:BN27"/>
    <mergeCell ref="BO27:BQ27"/>
    <mergeCell ref="A3:BT3"/>
    <mergeCell ref="A4:BT4"/>
    <mergeCell ref="D5:BQ5"/>
    <mergeCell ref="AK6:AR8"/>
    <mergeCell ref="AS6:AT6"/>
    <mergeCell ref="D7:I9"/>
    <mergeCell ref="L26:AI26"/>
    <mergeCell ref="AJ26:AV26"/>
    <mergeCell ref="AW26:BQ26"/>
  </mergeCells>
  <phoneticPr fontId="3"/>
  <printOptions horizontalCentered="1" verticalCentered="1"/>
  <pageMargins left="0.23622047244094491" right="0.23622047244094491" top="0.74803149606299213" bottom="0.74803149606299213" header="0.31496062992125984" footer="0.31496062992125984"/>
  <pageSetup paperSize="9" firstPageNumber="6" orientation="portrait" useFirstPageNumber="1" r:id="rId1"/>
  <colBreaks count="1" manualBreakCount="1">
    <brk id="7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CF8B6-AFFD-49A9-9410-0691190A8DF5}">
  <sheetPr>
    <tabColor rgb="FFFFFF00"/>
    <pageSetUpPr fitToPage="1"/>
  </sheetPr>
  <dimension ref="A1:BU106"/>
  <sheetViews>
    <sheetView showGridLines="0" view="pageBreakPreview" zoomScale="85" zoomScaleNormal="100" zoomScaleSheetLayoutView="85" workbookViewId="0">
      <selection activeCell="J8" sqref="J8"/>
    </sheetView>
  </sheetViews>
  <sheetFormatPr defaultColWidth="9" defaultRowHeight="14.25" x14ac:dyDescent="0.15"/>
  <cols>
    <col min="1" max="1" width="9.5" style="1" bestFit="1" customWidth="1"/>
    <col min="2" max="2" width="20" style="1" customWidth="1"/>
    <col min="3" max="6" width="7" style="1" customWidth="1"/>
    <col min="7" max="11" width="16.25" style="1" customWidth="1"/>
    <col min="12" max="12" width="11.25" style="1" bestFit="1" customWidth="1"/>
    <col min="13" max="39" width="3.625" style="1" customWidth="1"/>
    <col min="40" max="70" width="1.25" style="1" customWidth="1"/>
    <col min="71" max="71" width="1.375" style="1" customWidth="1"/>
    <col min="72" max="125" width="1.25" style="1" customWidth="1"/>
    <col min="126" max="16384" width="9" style="1"/>
  </cols>
  <sheetData>
    <row r="1" spans="1:73" ht="20.25" customHeight="1" x14ac:dyDescent="0.15">
      <c r="A1" s="5" t="s">
        <v>27</v>
      </c>
    </row>
    <row r="2" spans="1:73" ht="38.25" customHeight="1" x14ac:dyDescent="0.15">
      <c r="A2" s="184" t="s">
        <v>41</v>
      </c>
      <c r="B2" s="184"/>
      <c r="C2" s="184"/>
      <c r="D2" s="184"/>
      <c r="E2" s="184"/>
      <c r="F2" s="184"/>
      <c r="G2" s="184"/>
      <c r="H2" s="184"/>
      <c r="I2" s="184"/>
      <c r="J2" s="184"/>
      <c r="K2" s="184"/>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3" ht="25.5" customHeight="1" x14ac:dyDescent="0.15">
      <c r="A3" s="185" t="s">
        <v>37</v>
      </c>
      <c r="B3" s="185"/>
      <c r="C3" s="185"/>
      <c r="D3" s="185"/>
      <c r="E3" s="185"/>
      <c r="F3" s="185"/>
      <c r="G3" s="185"/>
      <c r="H3" s="185"/>
      <c r="I3" s="185"/>
      <c r="J3" s="185"/>
      <c r="K3" s="185"/>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3" ht="45" customHeight="1" x14ac:dyDescent="0.15">
      <c r="A4" s="36" t="s">
        <v>28</v>
      </c>
      <c r="B4" s="186"/>
      <c r="C4" s="186"/>
      <c r="D4" s="186"/>
      <c r="E4" s="186"/>
      <c r="F4" s="7"/>
      <c r="G4" s="7"/>
      <c r="H4" s="7"/>
      <c r="I4" s="7"/>
      <c r="J4" s="8" t="s">
        <v>29</v>
      </c>
      <c r="K4" s="45" t="s">
        <v>30</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row>
    <row r="5" spans="1:73" s="9" customFormat="1" ht="15.75" customHeight="1" x14ac:dyDescent="0.15">
      <c r="B5" s="48"/>
      <c r="C5" s="49"/>
      <c r="D5" s="49"/>
      <c r="E5" s="49"/>
      <c r="F5" s="49"/>
      <c r="G5" s="49"/>
      <c r="H5" s="49"/>
      <c r="I5" s="49"/>
      <c r="J5" s="49"/>
      <c r="K5" s="49"/>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row>
    <row r="6" spans="1:73" s="9" customFormat="1" ht="26.25" customHeight="1" x14ac:dyDescent="0.15">
      <c r="A6" s="50" t="s">
        <v>31</v>
      </c>
      <c r="B6" s="51"/>
      <c r="C6" s="47"/>
      <c r="D6" s="47"/>
      <c r="E6" s="47"/>
      <c r="F6" s="47"/>
      <c r="G6" s="187" t="s">
        <v>52</v>
      </c>
      <c r="H6" s="188"/>
      <c r="I6" s="189"/>
      <c r="J6" s="47"/>
      <c r="K6" s="47"/>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row>
    <row r="7" spans="1:73" s="9" customFormat="1" ht="35.25" customHeight="1" x14ac:dyDescent="0.15">
      <c r="A7" s="13" t="s">
        <v>32</v>
      </c>
      <c r="B7" s="12" t="s">
        <v>34</v>
      </c>
      <c r="C7" s="187" t="s">
        <v>33</v>
      </c>
      <c r="D7" s="190"/>
      <c r="E7" s="190"/>
      <c r="F7" s="190"/>
      <c r="G7" s="187"/>
      <c r="H7" s="41" t="s">
        <v>42</v>
      </c>
      <c r="I7" s="52" t="s">
        <v>53</v>
      </c>
      <c r="J7" s="41" t="s">
        <v>54</v>
      </c>
      <c r="K7" s="41" t="s">
        <v>55</v>
      </c>
      <c r="L7" s="4"/>
      <c r="M7" s="4"/>
      <c r="N7" s="4"/>
      <c r="O7" s="10"/>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row>
    <row r="8" spans="1:73" s="9" customFormat="1" ht="33" customHeight="1" x14ac:dyDescent="0.15">
      <c r="A8" s="13">
        <v>1</v>
      </c>
      <c r="B8" s="53" t="s">
        <v>16</v>
      </c>
      <c r="C8" s="54"/>
      <c r="D8" s="55" t="s">
        <v>48</v>
      </c>
      <c r="E8" s="54"/>
      <c r="F8" s="56" t="s">
        <v>49</v>
      </c>
      <c r="G8" s="57">
        <f>SUM(H8:I8)</f>
        <v>0</v>
      </c>
      <c r="H8" s="57">
        <v>0</v>
      </c>
      <c r="I8" s="57">
        <v>0</v>
      </c>
      <c r="J8" s="57">
        <v>2400</v>
      </c>
      <c r="K8" s="57">
        <f>MIN(H8,J8)</f>
        <v>0</v>
      </c>
      <c r="L8" s="11"/>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row>
    <row r="9" spans="1:73" s="9" customFormat="1" ht="33" customHeight="1" x14ac:dyDescent="0.15">
      <c r="A9" s="13">
        <v>2</v>
      </c>
      <c r="B9" s="53" t="s">
        <v>16</v>
      </c>
      <c r="C9" s="54"/>
      <c r="D9" s="55" t="s">
        <v>48</v>
      </c>
      <c r="E9" s="54"/>
      <c r="F9" s="56" t="s">
        <v>49</v>
      </c>
      <c r="G9" s="57">
        <f t="shared" ref="G9:G26" si="0">SUM(H9:I9)</f>
        <v>0</v>
      </c>
      <c r="H9" s="57">
        <v>0</v>
      </c>
      <c r="I9" s="57">
        <v>0</v>
      </c>
      <c r="J9" s="57">
        <v>2400</v>
      </c>
      <c r="K9" s="57">
        <f t="shared" ref="K9:K24" si="1">MIN(H9,J9)</f>
        <v>0</v>
      </c>
      <c r="L9" s="11"/>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row>
    <row r="10" spans="1:73" s="9" customFormat="1" ht="33" customHeight="1" x14ac:dyDescent="0.15">
      <c r="A10" s="13">
        <v>3</v>
      </c>
      <c r="B10" s="53" t="s">
        <v>35</v>
      </c>
      <c r="C10" s="54"/>
      <c r="D10" s="55" t="s">
        <v>48</v>
      </c>
      <c r="E10" s="54"/>
      <c r="F10" s="56" t="s">
        <v>49</v>
      </c>
      <c r="G10" s="57">
        <f t="shared" si="0"/>
        <v>0</v>
      </c>
      <c r="H10" s="57">
        <v>0</v>
      </c>
      <c r="I10" s="57">
        <v>0</v>
      </c>
      <c r="J10" s="57">
        <v>2400</v>
      </c>
      <c r="K10" s="57">
        <f t="shared" si="1"/>
        <v>0</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row>
    <row r="11" spans="1:73" s="9" customFormat="1" ht="33" customHeight="1" x14ac:dyDescent="0.15">
      <c r="A11" s="13">
        <v>4</v>
      </c>
      <c r="B11" s="53" t="s">
        <v>35</v>
      </c>
      <c r="C11" s="54"/>
      <c r="D11" s="55" t="s">
        <v>48</v>
      </c>
      <c r="E11" s="54"/>
      <c r="F11" s="56" t="s">
        <v>49</v>
      </c>
      <c r="G11" s="57">
        <f t="shared" si="0"/>
        <v>0</v>
      </c>
      <c r="H11" s="57">
        <v>0</v>
      </c>
      <c r="I11" s="57">
        <v>0</v>
      </c>
      <c r="J11" s="57">
        <v>2400</v>
      </c>
      <c r="K11" s="57">
        <f t="shared" si="1"/>
        <v>0</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row>
    <row r="12" spans="1:73" s="9" customFormat="1" ht="33" customHeight="1" x14ac:dyDescent="0.15">
      <c r="A12" s="13">
        <v>5</v>
      </c>
      <c r="B12" s="53" t="s">
        <v>35</v>
      </c>
      <c r="C12" s="54"/>
      <c r="D12" s="55" t="s">
        <v>48</v>
      </c>
      <c r="E12" s="54"/>
      <c r="F12" s="56" t="s">
        <v>49</v>
      </c>
      <c r="G12" s="57">
        <f t="shared" si="0"/>
        <v>0</v>
      </c>
      <c r="H12" s="57">
        <v>0</v>
      </c>
      <c r="I12" s="57">
        <v>0</v>
      </c>
      <c r="J12" s="57">
        <v>2400</v>
      </c>
      <c r="K12" s="57">
        <f t="shared" si="1"/>
        <v>0</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row>
    <row r="13" spans="1:73" s="9" customFormat="1" ht="33" customHeight="1" x14ac:dyDescent="0.15">
      <c r="A13" s="13">
        <v>6</v>
      </c>
      <c r="B13" s="53" t="s">
        <v>35</v>
      </c>
      <c r="C13" s="54"/>
      <c r="D13" s="55" t="s">
        <v>48</v>
      </c>
      <c r="E13" s="54"/>
      <c r="F13" s="56" t="s">
        <v>49</v>
      </c>
      <c r="G13" s="57">
        <f t="shared" si="0"/>
        <v>0</v>
      </c>
      <c r="H13" s="57">
        <v>0</v>
      </c>
      <c r="I13" s="57">
        <v>0</v>
      </c>
      <c r="J13" s="57">
        <v>2400</v>
      </c>
      <c r="K13" s="57">
        <f t="shared" si="1"/>
        <v>0</v>
      </c>
      <c r="L13" s="11"/>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row>
    <row r="14" spans="1:73" s="9" customFormat="1" ht="33" customHeight="1" x14ac:dyDescent="0.15">
      <c r="A14" s="13">
        <v>7</v>
      </c>
      <c r="B14" s="53" t="s">
        <v>35</v>
      </c>
      <c r="C14" s="54"/>
      <c r="D14" s="55" t="s">
        <v>48</v>
      </c>
      <c r="E14" s="54"/>
      <c r="F14" s="56" t="s">
        <v>49</v>
      </c>
      <c r="G14" s="57">
        <f t="shared" si="0"/>
        <v>0</v>
      </c>
      <c r="H14" s="57">
        <v>0</v>
      </c>
      <c r="I14" s="57">
        <v>0</v>
      </c>
      <c r="J14" s="57">
        <v>2400</v>
      </c>
      <c r="K14" s="57">
        <f t="shared" si="1"/>
        <v>0</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row>
    <row r="15" spans="1:73" s="9" customFormat="1" ht="33" customHeight="1" x14ac:dyDescent="0.15">
      <c r="A15" s="13">
        <v>8</v>
      </c>
      <c r="B15" s="53" t="s">
        <v>35</v>
      </c>
      <c r="C15" s="54"/>
      <c r="D15" s="55" t="s">
        <v>48</v>
      </c>
      <c r="E15" s="54"/>
      <c r="F15" s="56" t="s">
        <v>49</v>
      </c>
      <c r="G15" s="57">
        <f t="shared" si="0"/>
        <v>0</v>
      </c>
      <c r="H15" s="57">
        <v>0</v>
      </c>
      <c r="I15" s="57">
        <v>0</v>
      </c>
      <c r="J15" s="57">
        <v>2400</v>
      </c>
      <c r="K15" s="57">
        <f t="shared" si="1"/>
        <v>0</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row>
    <row r="16" spans="1:73" s="9" customFormat="1" ht="33" customHeight="1" x14ac:dyDescent="0.15">
      <c r="A16" s="13">
        <v>9</v>
      </c>
      <c r="B16" s="53" t="s">
        <v>35</v>
      </c>
      <c r="C16" s="54"/>
      <c r="D16" s="55" t="s">
        <v>48</v>
      </c>
      <c r="E16" s="54"/>
      <c r="F16" s="56" t="s">
        <v>49</v>
      </c>
      <c r="G16" s="57">
        <f t="shared" si="0"/>
        <v>0</v>
      </c>
      <c r="H16" s="57">
        <v>0</v>
      </c>
      <c r="I16" s="57">
        <v>0</v>
      </c>
      <c r="J16" s="57">
        <v>2400</v>
      </c>
      <c r="K16" s="57">
        <f t="shared" si="1"/>
        <v>0</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row>
    <row r="17" spans="1:72" s="9" customFormat="1" ht="33" customHeight="1" x14ac:dyDescent="0.15">
      <c r="A17" s="13">
        <v>10</v>
      </c>
      <c r="B17" s="53" t="s">
        <v>35</v>
      </c>
      <c r="C17" s="54"/>
      <c r="D17" s="55" t="s">
        <v>48</v>
      </c>
      <c r="E17" s="54"/>
      <c r="F17" s="56" t="s">
        <v>49</v>
      </c>
      <c r="G17" s="57">
        <f t="shared" si="0"/>
        <v>0</v>
      </c>
      <c r="H17" s="57">
        <v>0</v>
      </c>
      <c r="I17" s="57">
        <v>0</v>
      </c>
      <c r="J17" s="57">
        <v>2400</v>
      </c>
      <c r="K17" s="57">
        <f t="shared" si="1"/>
        <v>0</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row>
    <row r="18" spans="1:72" s="9" customFormat="1" ht="33" customHeight="1" x14ac:dyDescent="0.15">
      <c r="A18" s="13">
        <v>11</v>
      </c>
      <c r="B18" s="53" t="s">
        <v>35</v>
      </c>
      <c r="C18" s="54"/>
      <c r="D18" s="55" t="s">
        <v>48</v>
      </c>
      <c r="E18" s="54"/>
      <c r="F18" s="56" t="s">
        <v>49</v>
      </c>
      <c r="G18" s="57">
        <f t="shared" si="0"/>
        <v>0</v>
      </c>
      <c r="H18" s="57">
        <v>0</v>
      </c>
      <c r="I18" s="57">
        <v>0</v>
      </c>
      <c r="J18" s="57">
        <v>2400</v>
      </c>
      <c r="K18" s="57">
        <f t="shared" si="1"/>
        <v>0</v>
      </c>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row>
    <row r="19" spans="1:72" s="9" customFormat="1" ht="33" customHeight="1" x14ac:dyDescent="0.15">
      <c r="A19" s="13">
        <v>12</v>
      </c>
      <c r="B19" s="53" t="s">
        <v>35</v>
      </c>
      <c r="C19" s="54"/>
      <c r="D19" s="55" t="s">
        <v>48</v>
      </c>
      <c r="E19" s="54"/>
      <c r="F19" s="56" t="s">
        <v>49</v>
      </c>
      <c r="G19" s="57">
        <f t="shared" si="0"/>
        <v>0</v>
      </c>
      <c r="H19" s="57">
        <v>0</v>
      </c>
      <c r="I19" s="57">
        <v>0</v>
      </c>
      <c r="J19" s="57">
        <v>2400</v>
      </c>
      <c r="K19" s="57">
        <f t="shared" si="1"/>
        <v>0</v>
      </c>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row>
    <row r="20" spans="1:72" s="9" customFormat="1" ht="33" customHeight="1" x14ac:dyDescent="0.15">
      <c r="A20" s="13">
        <v>13</v>
      </c>
      <c r="B20" s="53" t="s">
        <v>35</v>
      </c>
      <c r="C20" s="54"/>
      <c r="D20" s="55" t="s">
        <v>48</v>
      </c>
      <c r="E20" s="54"/>
      <c r="F20" s="56" t="s">
        <v>49</v>
      </c>
      <c r="G20" s="57">
        <f t="shared" si="0"/>
        <v>0</v>
      </c>
      <c r="H20" s="57">
        <v>0</v>
      </c>
      <c r="I20" s="57">
        <v>0</v>
      </c>
      <c r="J20" s="57">
        <v>2400</v>
      </c>
      <c r="K20" s="57">
        <f t="shared" si="1"/>
        <v>0</v>
      </c>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row>
    <row r="21" spans="1:72" s="9" customFormat="1" ht="33" customHeight="1" x14ac:dyDescent="0.15">
      <c r="A21" s="13">
        <v>14</v>
      </c>
      <c r="B21" s="53" t="s">
        <v>35</v>
      </c>
      <c r="C21" s="54"/>
      <c r="D21" s="55" t="s">
        <v>48</v>
      </c>
      <c r="E21" s="54"/>
      <c r="F21" s="56" t="s">
        <v>49</v>
      </c>
      <c r="G21" s="57">
        <f t="shared" si="0"/>
        <v>0</v>
      </c>
      <c r="H21" s="57">
        <v>0</v>
      </c>
      <c r="I21" s="57">
        <v>0</v>
      </c>
      <c r="J21" s="57">
        <v>2400</v>
      </c>
      <c r="K21" s="57">
        <f t="shared" si="1"/>
        <v>0</v>
      </c>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row>
    <row r="22" spans="1:72" s="9" customFormat="1" ht="33" customHeight="1" x14ac:dyDescent="0.15">
      <c r="A22" s="13">
        <v>15</v>
      </c>
      <c r="B22" s="53" t="s">
        <v>35</v>
      </c>
      <c r="C22" s="54"/>
      <c r="D22" s="55" t="s">
        <v>48</v>
      </c>
      <c r="E22" s="54"/>
      <c r="F22" s="56" t="s">
        <v>49</v>
      </c>
      <c r="G22" s="57">
        <f t="shared" si="0"/>
        <v>0</v>
      </c>
      <c r="H22" s="57">
        <v>0</v>
      </c>
      <c r="I22" s="57">
        <v>0</v>
      </c>
      <c r="J22" s="57">
        <v>2400</v>
      </c>
      <c r="K22" s="57">
        <f t="shared" si="1"/>
        <v>0</v>
      </c>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row>
    <row r="23" spans="1:72" s="9" customFormat="1" ht="33" customHeight="1" x14ac:dyDescent="0.15">
      <c r="A23" s="13">
        <v>16</v>
      </c>
      <c r="B23" s="53" t="s">
        <v>35</v>
      </c>
      <c r="C23" s="54"/>
      <c r="D23" s="55" t="s">
        <v>48</v>
      </c>
      <c r="E23" s="54"/>
      <c r="F23" s="56" t="s">
        <v>49</v>
      </c>
      <c r="G23" s="57">
        <f t="shared" si="0"/>
        <v>0</v>
      </c>
      <c r="H23" s="57">
        <v>0</v>
      </c>
      <c r="I23" s="57">
        <v>0</v>
      </c>
      <c r="J23" s="57">
        <v>2400</v>
      </c>
      <c r="K23" s="57">
        <f t="shared" si="1"/>
        <v>0</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row>
    <row r="24" spans="1:72" s="9" customFormat="1" ht="33" customHeight="1" x14ac:dyDescent="0.15">
      <c r="A24" s="13">
        <v>17</v>
      </c>
      <c r="B24" s="53" t="s">
        <v>35</v>
      </c>
      <c r="C24" s="54"/>
      <c r="D24" s="55" t="s">
        <v>48</v>
      </c>
      <c r="E24" s="54"/>
      <c r="F24" s="56" t="s">
        <v>49</v>
      </c>
      <c r="G24" s="57">
        <f t="shared" si="0"/>
        <v>0</v>
      </c>
      <c r="H24" s="57">
        <v>0</v>
      </c>
      <c r="I24" s="57">
        <v>0</v>
      </c>
      <c r="J24" s="57">
        <v>2400</v>
      </c>
      <c r="K24" s="57">
        <f t="shared" si="1"/>
        <v>0</v>
      </c>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row>
    <row r="25" spans="1:72" s="9" customFormat="1" ht="33" customHeight="1" x14ac:dyDescent="0.15">
      <c r="A25" s="13">
        <v>18</v>
      </c>
      <c r="B25" s="53" t="s">
        <v>35</v>
      </c>
      <c r="C25" s="54"/>
      <c r="D25" s="55" t="s">
        <v>48</v>
      </c>
      <c r="E25" s="54"/>
      <c r="F25" s="56" t="s">
        <v>49</v>
      </c>
      <c r="G25" s="57">
        <f t="shared" si="0"/>
        <v>0</v>
      </c>
      <c r="H25" s="57">
        <v>0</v>
      </c>
      <c r="I25" s="57">
        <v>0</v>
      </c>
      <c r="J25" s="57">
        <v>2400</v>
      </c>
      <c r="K25" s="57">
        <f>MIN(H25,J25)</f>
        <v>0</v>
      </c>
      <c r="L25" s="11"/>
      <c r="M25" s="2"/>
      <c r="N25" s="2"/>
      <c r="O25" s="2"/>
      <c r="P25" s="2"/>
      <c r="Q25" s="2"/>
      <c r="R25" s="2"/>
      <c r="S25" s="2"/>
      <c r="T25" s="11"/>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row>
    <row r="26" spans="1:72" s="9" customFormat="1" ht="33" customHeight="1" x14ac:dyDescent="0.15">
      <c r="A26" s="13">
        <v>19</v>
      </c>
      <c r="B26" s="53" t="s">
        <v>35</v>
      </c>
      <c r="C26" s="54"/>
      <c r="D26" s="55" t="s">
        <v>48</v>
      </c>
      <c r="E26" s="54"/>
      <c r="F26" s="56" t="s">
        <v>49</v>
      </c>
      <c r="G26" s="57">
        <f t="shared" si="0"/>
        <v>0</v>
      </c>
      <c r="H26" s="57">
        <v>0</v>
      </c>
      <c r="I26" s="57">
        <v>0</v>
      </c>
      <c r="J26" s="57">
        <v>2400</v>
      </c>
      <c r="K26" s="57">
        <f t="shared" ref="K26:K36" si="2">MIN(H26,J26)</f>
        <v>0</v>
      </c>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row>
    <row r="27" spans="1:72" s="9" customFormat="1" ht="33" customHeight="1" thickBot="1" x14ac:dyDescent="0.2">
      <c r="A27" s="13">
        <v>20</v>
      </c>
      <c r="B27" s="53" t="s">
        <v>35</v>
      </c>
      <c r="C27" s="54"/>
      <c r="D27" s="56" t="s">
        <v>48</v>
      </c>
      <c r="E27" s="54"/>
      <c r="F27" s="56" t="s">
        <v>49</v>
      </c>
      <c r="G27" s="57">
        <f>SUM(H27:I27)</f>
        <v>0</v>
      </c>
      <c r="H27" s="57">
        <v>0</v>
      </c>
      <c r="I27" s="57">
        <v>0</v>
      </c>
      <c r="J27" s="57">
        <v>2400</v>
      </c>
      <c r="K27" s="57">
        <f t="shared" si="2"/>
        <v>0</v>
      </c>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1:72" s="9" customFormat="1" ht="33" hidden="1" customHeight="1" x14ac:dyDescent="0.15">
      <c r="A28" s="58">
        <v>21</v>
      </c>
      <c r="B28" s="59" t="s">
        <v>35</v>
      </c>
      <c r="C28" s="60"/>
      <c r="D28" s="61" t="s">
        <v>48</v>
      </c>
      <c r="E28" s="60"/>
      <c r="F28" s="62" t="s">
        <v>49</v>
      </c>
      <c r="G28" s="57">
        <f t="shared" ref="G28:G36" si="3">SUM(H28:I28)</f>
        <v>0</v>
      </c>
      <c r="H28" s="63">
        <v>0</v>
      </c>
      <c r="I28" s="63">
        <v>0</v>
      </c>
      <c r="J28" s="63">
        <v>2400</v>
      </c>
      <c r="K28" s="57">
        <f t="shared" si="2"/>
        <v>0</v>
      </c>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row>
    <row r="29" spans="1:72" s="9" customFormat="1" ht="33" hidden="1" customHeight="1" x14ac:dyDescent="0.15">
      <c r="A29" s="13">
        <v>22</v>
      </c>
      <c r="B29" s="53" t="s">
        <v>35</v>
      </c>
      <c r="C29" s="54"/>
      <c r="D29" s="55" t="s">
        <v>48</v>
      </c>
      <c r="E29" s="54"/>
      <c r="F29" s="56" t="s">
        <v>49</v>
      </c>
      <c r="G29" s="57">
        <f t="shared" si="3"/>
        <v>0</v>
      </c>
      <c r="H29" s="57">
        <v>0</v>
      </c>
      <c r="I29" s="57">
        <v>0</v>
      </c>
      <c r="J29" s="57">
        <v>2400</v>
      </c>
      <c r="K29" s="57">
        <f t="shared" si="2"/>
        <v>0</v>
      </c>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row>
    <row r="30" spans="1:72" s="9" customFormat="1" ht="33" hidden="1" customHeight="1" x14ac:dyDescent="0.15">
      <c r="A30" s="13">
        <v>23</v>
      </c>
      <c r="B30" s="53" t="s">
        <v>35</v>
      </c>
      <c r="C30" s="54"/>
      <c r="D30" s="55" t="s">
        <v>48</v>
      </c>
      <c r="E30" s="54"/>
      <c r="F30" s="56" t="s">
        <v>49</v>
      </c>
      <c r="G30" s="57">
        <f t="shared" si="3"/>
        <v>0</v>
      </c>
      <c r="H30" s="57">
        <v>0</v>
      </c>
      <c r="I30" s="57">
        <v>0</v>
      </c>
      <c r="J30" s="57">
        <v>2400</v>
      </c>
      <c r="K30" s="57">
        <f t="shared" si="2"/>
        <v>0</v>
      </c>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row>
    <row r="31" spans="1:72" s="9" customFormat="1" ht="33" hidden="1" customHeight="1" x14ac:dyDescent="0.15">
      <c r="A31" s="58">
        <v>24</v>
      </c>
      <c r="B31" s="53" t="s">
        <v>35</v>
      </c>
      <c r="C31" s="54"/>
      <c r="D31" s="55" t="s">
        <v>48</v>
      </c>
      <c r="E31" s="54"/>
      <c r="F31" s="56" t="s">
        <v>49</v>
      </c>
      <c r="G31" s="57">
        <f t="shared" si="3"/>
        <v>0</v>
      </c>
      <c r="H31" s="57">
        <v>0</v>
      </c>
      <c r="I31" s="57">
        <v>0</v>
      </c>
      <c r="J31" s="57">
        <v>2400</v>
      </c>
      <c r="K31" s="57">
        <f t="shared" si="2"/>
        <v>0</v>
      </c>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row>
    <row r="32" spans="1:72" s="9" customFormat="1" ht="33" hidden="1" customHeight="1" x14ac:dyDescent="0.15">
      <c r="A32" s="64">
        <v>25</v>
      </c>
      <c r="B32" s="53" t="s">
        <v>35</v>
      </c>
      <c r="C32" s="54"/>
      <c r="D32" s="55" t="s">
        <v>48</v>
      </c>
      <c r="E32" s="54"/>
      <c r="F32" s="56" t="s">
        <v>49</v>
      </c>
      <c r="G32" s="57">
        <f t="shared" si="3"/>
        <v>0</v>
      </c>
      <c r="H32" s="57">
        <v>0</v>
      </c>
      <c r="I32" s="57">
        <v>0</v>
      </c>
      <c r="J32" s="57">
        <v>2400</v>
      </c>
      <c r="K32" s="57">
        <f t="shared" si="2"/>
        <v>0</v>
      </c>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row>
    <row r="33" spans="1:72" s="9" customFormat="1" ht="33" hidden="1" customHeight="1" x14ac:dyDescent="0.15">
      <c r="A33" s="64">
        <v>26</v>
      </c>
      <c r="B33" s="53" t="s">
        <v>35</v>
      </c>
      <c r="C33" s="54"/>
      <c r="D33" s="55" t="s">
        <v>48</v>
      </c>
      <c r="E33" s="54"/>
      <c r="F33" s="56" t="s">
        <v>49</v>
      </c>
      <c r="G33" s="57">
        <f t="shared" si="3"/>
        <v>0</v>
      </c>
      <c r="H33" s="57">
        <v>0</v>
      </c>
      <c r="I33" s="57">
        <v>0</v>
      </c>
      <c r="J33" s="57">
        <v>2400</v>
      </c>
      <c r="K33" s="57">
        <f t="shared" si="2"/>
        <v>0</v>
      </c>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1:72" s="9" customFormat="1" ht="33" hidden="1" customHeight="1" x14ac:dyDescent="0.15">
      <c r="A34" s="64">
        <v>27</v>
      </c>
      <c r="B34" s="53" t="s">
        <v>35</v>
      </c>
      <c r="C34" s="54"/>
      <c r="D34" s="55" t="s">
        <v>48</v>
      </c>
      <c r="E34" s="54"/>
      <c r="F34" s="56" t="s">
        <v>49</v>
      </c>
      <c r="G34" s="57">
        <f t="shared" si="3"/>
        <v>0</v>
      </c>
      <c r="H34" s="57">
        <v>0</v>
      </c>
      <c r="I34" s="57">
        <v>0</v>
      </c>
      <c r="J34" s="57">
        <v>2400</v>
      </c>
      <c r="K34" s="57">
        <f t="shared" si="2"/>
        <v>0</v>
      </c>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1:72" s="9" customFormat="1" ht="33" hidden="1" customHeight="1" x14ac:dyDescent="0.15">
      <c r="A35" s="13">
        <v>28</v>
      </c>
      <c r="B35" s="53" t="s">
        <v>35</v>
      </c>
      <c r="C35" s="54"/>
      <c r="D35" s="55" t="s">
        <v>48</v>
      </c>
      <c r="E35" s="54"/>
      <c r="F35" s="56" t="s">
        <v>49</v>
      </c>
      <c r="G35" s="57">
        <f t="shared" si="3"/>
        <v>0</v>
      </c>
      <c r="H35" s="57">
        <v>0</v>
      </c>
      <c r="I35" s="57">
        <v>0</v>
      </c>
      <c r="J35" s="57">
        <v>2400</v>
      </c>
      <c r="K35" s="57">
        <f t="shared" si="2"/>
        <v>0</v>
      </c>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row>
    <row r="36" spans="1:72" s="9" customFormat="1" ht="33" hidden="1" customHeight="1" x14ac:dyDescent="0.15">
      <c r="A36" s="58">
        <v>29</v>
      </c>
      <c r="B36" s="53" t="s">
        <v>35</v>
      </c>
      <c r="C36" s="54"/>
      <c r="D36" s="55" t="s">
        <v>48</v>
      </c>
      <c r="E36" s="54"/>
      <c r="F36" s="56" t="s">
        <v>49</v>
      </c>
      <c r="G36" s="57">
        <f t="shared" si="3"/>
        <v>0</v>
      </c>
      <c r="H36" s="57">
        <v>0</v>
      </c>
      <c r="I36" s="57">
        <v>0</v>
      </c>
      <c r="J36" s="57">
        <v>2400</v>
      </c>
      <c r="K36" s="57">
        <f t="shared" si="2"/>
        <v>0</v>
      </c>
      <c r="L36" s="11"/>
      <c r="M36" s="2"/>
      <c r="N36" s="2"/>
      <c r="O36" s="2"/>
      <c r="P36" s="2"/>
      <c r="Q36" s="2"/>
      <c r="R36" s="2"/>
      <c r="S36" s="2"/>
      <c r="T36" s="11"/>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row r="37" spans="1:72" s="9" customFormat="1" ht="33" hidden="1" customHeight="1" x14ac:dyDescent="0.15">
      <c r="A37" s="64">
        <v>30</v>
      </c>
      <c r="B37" s="53" t="s">
        <v>35</v>
      </c>
      <c r="C37" s="54"/>
      <c r="D37" s="55" t="s">
        <v>48</v>
      </c>
      <c r="E37" s="54"/>
      <c r="F37" s="56" t="s">
        <v>49</v>
      </c>
      <c r="G37" s="57">
        <f>SUM(H37:I37)</f>
        <v>0</v>
      </c>
      <c r="H37" s="57">
        <v>0</v>
      </c>
      <c r="I37" s="57">
        <v>0</v>
      </c>
      <c r="J37" s="57">
        <v>2400</v>
      </c>
      <c r="K37" s="57">
        <f>MIN(H37,J37)</f>
        <v>0</v>
      </c>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row>
    <row r="38" spans="1:72" s="9" customFormat="1" ht="33" hidden="1" customHeight="1" thickBot="1" x14ac:dyDescent="0.2">
      <c r="A38" s="14">
        <v>31</v>
      </c>
      <c r="B38" s="65" t="s">
        <v>35</v>
      </c>
      <c r="C38" s="66"/>
      <c r="D38" s="67" t="s">
        <v>48</v>
      </c>
      <c r="E38" s="66"/>
      <c r="F38" s="67" t="s">
        <v>49</v>
      </c>
      <c r="G38" s="68">
        <f>SUM(H38:I38)</f>
        <v>0</v>
      </c>
      <c r="H38" s="68">
        <v>0</v>
      </c>
      <c r="I38" s="68">
        <v>0</v>
      </c>
      <c r="J38" s="68">
        <v>2400</v>
      </c>
      <c r="K38" s="69">
        <f>MIN(H38,J38)</f>
        <v>0</v>
      </c>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row>
    <row r="39" spans="1:72" s="9" customFormat="1" ht="42.75" customHeight="1" thickTop="1" x14ac:dyDescent="0.15">
      <c r="A39" s="174" t="s">
        <v>45</v>
      </c>
      <c r="B39" s="175"/>
      <c r="C39" s="176" cm="1">
        <f t="array" ref="C39">SUMPRODUCT(C8:C38/24+E8:E38/1440)</f>
        <v>0</v>
      </c>
      <c r="D39" s="177"/>
      <c r="E39" s="177"/>
      <c r="F39" s="178"/>
      <c r="G39" s="70"/>
      <c r="H39" s="70"/>
      <c r="I39" s="70"/>
      <c r="J39" s="71"/>
      <c r="K39" s="72">
        <f>SUM(K8:K38)</f>
        <v>0</v>
      </c>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row>
    <row r="40" spans="1:72" s="9" customFormat="1" ht="21" x14ac:dyDescent="0.15">
      <c r="A40" s="46" t="s">
        <v>43</v>
      </c>
      <c r="B40" s="39"/>
      <c r="C40" s="39"/>
      <c r="D40" s="39"/>
      <c r="E40" s="39"/>
      <c r="F40" s="39"/>
      <c r="G40" s="40"/>
      <c r="H40" s="40"/>
      <c r="I40" s="40"/>
      <c r="J40" s="40"/>
      <c r="K40" s="40"/>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row>
    <row r="41" spans="1:72" s="9" customFormat="1" ht="21" x14ac:dyDescent="0.15">
      <c r="A41" s="46" t="s">
        <v>56</v>
      </c>
      <c r="B41" s="39"/>
      <c r="C41" s="39"/>
      <c r="D41" s="39"/>
      <c r="E41" s="39"/>
      <c r="F41" s="39"/>
      <c r="G41" s="40"/>
      <c r="H41" s="40"/>
      <c r="I41" s="40"/>
      <c r="J41" s="40"/>
      <c r="K41" s="40"/>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row>
    <row r="42" spans="1:72" s="9" customFormat="1" ht="21" x14ac:dyDescent="0.15">
      <c r="A42" s="46" t="s">
        <v>57</v>
      </c>
      <c r="B42" s="39"/>
      <c r="C42" s="39"/>
      <c r="D42" s="39"/>
      <c r="E42" s="39"/>
      <c r="F42" s="39"/>
      <c r="G42" s="40"/>
      <c r="H42" s="40"/>
      <c r="I42" s="40"/>
      <c r="J42" s="40"/>
      <c r="K42" s="40"/>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row>
    <row r="43" spans="1:72" s="9" customFormat="1" ht="21" x14ac:dyDescent="0.15">
      <c r="A43" s="46" t="s">
        <v>58</v>
      </c>
      <c r="B43" s="39"/>
      <c r="C43" s="39"/>
      <c r="D43" s="39"/>
      <c r="E43" s="39"/>
      <c r="F43" s="39"/>
      <c r="G43" s="40"/>
      <c r="H43" s="40"/>
      <c r="I43" s="40"/>
      <c r="J43" s="40"/>
      <c r="K43" s="40"/>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row>
    <row r="44" spans="1:72" ht="16.5" customHeight="1" x14ac:dyDescent="0.15"/>
    <row r="45" spans="1:72" ht="18.75" customHeight="1" x14ac:dyDescent="0.15">
      <c r="A45" s="179" t="s">
        <v>36</v>
      </c>
      <c r="B45" s="15" t="s">
        <v>59</v>
      </c>
      <c r="C45" s="180" t="s">
        <v>60</v>
      </c>
      <c r="D45" s="180"/>
      <c r="E45" s="180"/>
      <c r="F45" s="180" t="s">
        <v>61</v>
      </c>
      <c r="G45" s="180"/>
      <c r="H45" s="42"/>
      <c r="I45" s="42"/>
      <c r="J45" s="42"/>
      <c r="K45" s="42"/>
    </row>
    <row r="46" spans="1:72" ht="53.25" customHeight="1" x14ac:dyDescent="0.15">
      <c r="A46" s="179"/>
      <c r="B46" s="16">
        <f>K39</f>
        <v>0</v>
      </c>
      <c r="C46" s="181">
        <v>48000</v>
      </c>
      <c r="D46" s="182"/>
      <c r="E46" s="183"/>
      <c r="F46" s="181">
        <f>MIN(B46:E46)</f>
        <v>0</v>
      </c>
      <c r="G46" s="183"/>
      <c r="H46" s="43"/>
      <c r="I46" s="44"/>
      <c r="J46" s="44"/>
      <c r="K46" s="44"/>
    </row>
    <row r="47" spans="1:72" ht="18.75" customHeight="1" x14ac:dyDescent="0.15"/>
    <row r="48" spans="1:72"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sheetData>
  <sheetProtection selectLockedCells="1"/>
  <mergeCells count="13">
    <mergeCell ref="A2:K2"/>
    <mergeCell ref="A3:K3"/>
    <mergeCell ref="B4:E4"/>
    <mergeCell ref="G6:G7"/>
    <mergeCell ref="H6:I6"/>
    <mergeCell ref="C7:F7"/>
    <mergeCell ref="A39:B39"/>
    <mergeCell ref="C39:F39"/>
    <mergeCell ref="A45:A46"/>
    <mergeCell ref="C45:E45"/>
    <mergeCell ref="F45:G45"/>
    <mergeCell ref="C46:E46"/>
    <mergeCell ref="F46:G46"/>
  </mergeCells>
  <phoneticPr fontId="3"/>
  <printOptions horizontalCentered="1"/>
  <pageMargins left="0.23622047244094491" right="0.23622047244094491" top="0.74803149606299213" bottom="0.74803149606299213" header="0.31496062992125984" footer="0.31496062992125984"/>
  <pageSetup paperSize="9" scale="73" firstPageNumber="6" orientation="portrait" cellComments="asDisplayed" useFirstPageNumber="1" r:id="rId1"/>
  <colBreaks count="1" manualBreakCount="1">
    <brk id="7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283F8-B231-4F7C-918B-FF1E216E5E20}">
  <sheetPr>
    <pageSetUpPr fitToPage="1"/>
  </sheetPr>
  <dimension ref="A1:CU181"/>
  <sheetViews>
    <sheetView showGridLines="0" view="pageBreakPreview" zoomScale="115" zoomScaleNormal="115" zoomScaleSheetLayoutView="115" workbookViewId="0">
      <selection activeCell="BV1" sqref="BV1"/>
    </sheetView>
  </sheetViews>
  <sheetFormatPr defaultColWidth="9" defaultRowHeight="14.25" x14ac:dyDescent="0.15"/>
  <cols>
    <col min="1" max="24" width="1.25" style="5" customWidth="1"/>
    <col min="25" max="25" width="1.125" style="5" customWidth="1"/>
    <col min="26" max="31" width="1.25" style="5" customWidth="1"/>
    <col min="32" max="32" width="1.125" style="5" customWidth="1"/>
    <col min="33" max="70" width="1.25" style="5" customWidth="1"/>
    <col min="71" max="71" width="1.375" style="5" customWidth="1"/>
    <col min="72" max="125" width="1.25" style="5" customWidth="1"/>
    <col min="126" max="16384" width="9" style="5"/>
  </cols>
  <sheetData>
    <row r="1" spans="1:99" ht="18.75" customHeight="1" x14ac:dyDescent="0.15">
      <c r="A1" s="19" t="s">
        <v>38</v>
      </c>
      <c r="B1" s="19"/>
      <c r="Y1" s="20" t="s">
        <v>0</v>
      </c>
      <c r="Z1" s="20"/>
      <c r="AA1" s="20"/>
      <c r="AB1" s="20"/>
      <c r="AC1" s="20"/>
      <c r="AD1" s="20"/>
      <c r="AE1" s="20"/>
      <c r="AF1" s="20"/>
      <c r="AG1" s="20"/>
      <c r="AH1" s="20"/>
      <c r="AI1" s="20"/>
      <c r="AJ1" s="20"/>
      <c r="AK1" s="20"/>
      <c r="AL1" s="20"/>
      <c r="AM1" s="20"/>
      <c r="AN1" s="20"/>
      <c r="AO1" s="20"/>
      <c r="AU1" s="22"/>
      <c r="AV1" s="21" t="s">
        <v>12</v>
      </c>
      <c r="AW1" s="23"/>
      <c r="AX1" s="23"/>
      <c r="AY1" s="23"/>
      <c r="AZ1" s="23"/>
      <c r="BA1" s="21"/>
      <c r="BB1" s="21" t="s">
        <v>26</v>
      </c>
      <c r="BC1" s="23"/>
      <c r="BD1" s="21"/>
      <c r="BE1" s="21"/>
      <c r="BF1" s="239">
        <v>8</v>
      </c>
      <c r="BG1" s="239"/>
      <c r="BH1" s="239"/>
      <c r="BI1" s="21" t="s">
        <v>14</v>
      </c>
      <c r="BJ1" s="21"/>
      <c r="BK1" s="239">
        <v>8</v>
      </c>
      <c r="BL1" s="239"/>
      <c r="BM1" s="239"/>
      <c r="BN1" s="21" t="s">
        <v>15</v>
      </c>
      <c r="BO1" s="21"/>
      <c r="BP1" s="239">
        <v>28</v>
      </c>
      <c r="BQ1" s="239"/>
      <c r="BR1" s="239"/>
      <c r="BS1" s="21" t="s">
        <v>16</v>
      </c>
      <c r="BT1" s="21"/>
    </row>
    <row r="2" spans="1:99" ht="11.25" customHeight="1" x14ac:dyDescent="0.15">
      <c r="A2" s="19"/>
      <c r="B2" s="19"/>
      <c r="Y2" s="20"/>
      <c r="Z2" s="20"/>
      <c r="AA2" s="20"/>
      <c r="AB2" s="20"/>
      <c r="AC2" s="20"/>
      <c r="AD2" s="20"/>
      <c r="AE2" s="20"/>
      <c r="AF2" s="20"/>
      <c r="AG2" s="20"/>
      <c r="AH2" s="20"/>
      <c r="AI2" s="20"/>
      <c r="AJ2" s="20"/>
      <c r="AK2" s="20"/>
      <c r="AL2" s="20"/>
      <c r="AM2" s="20"/>
      <c r="AN2" s="20"/>
      <c r="AO2" s="20"/>
      <c r="AU2" s="20"/>
      <c r="AV2" s="19"/>
      <c r="BA2" s="19"/>
      <c r="BB2" s="19"/>
      <c r="BD2" s="19"/>
      <c r="BE2" s="19"/>
      <c r="BF2" s="35"/>
      <c r="BG2" s="35"/>
      <c r="BH2" s="35"/>
      <c r="BI2" s="19"/>
      <c r="BJ2" s="19"/>
      <c r="BK2" s="35"/>
      <c r="BL2" s="35"/>
      <c r="BM2" s="35"/>
      <c r="BN2" s="19"/>
      <c r="BO2" s="19"/>
      <c r="BP2" s="35"/>
      <c r="BQ2" s="35"/>
      <c r="BR2" s="35"/>
      <c r="BS2" s="19"/>
      <c r="BT2" s="19"/>
    </row>
    <row r="3" spans="1:99" ht="63.75" customHeight="1" x14ac:dyDescent="0.15">
      <c r="A3" s="78" t="s">
        <v>39</v>
      </c>
      <c r="B3" s="78"/>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row>
    <row r="4" spans="1:99" s="19" customFormat="1" ht="117.75" customHeight="1" x14ac:dyDescent="0.15">
      <c r="A4" s="80" t="s">
        <v>50</v>
      </c>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row>
    <row r="5" spans="1:99" ht="18.75" customHeight="1" x14ac:dyDescent="0.15">
      <c r="D5" s="81" t="s">
        <v>20</v>
      </c>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19"/>
    </row>
    <row r="6" spans="1:99" s="19" customFormat="1" ht="18.75" customHeight="1" x14ac:dyDescent="0.15">
      <c r="D6" s="152" t="s">
        <v>1</v>
      </c>
      <c r="E6" s="153"/>
      <c r="F6" s="153"/>
      <c r="G6" s="153"/>
      <c r="H6" s="153"/>
      <c r="I6" s="154"/>
      <c r="J6" s="217" t="s">
        <v>64</v>
      </c>
      <c r="K6" s="218"/>
      <c r="L6" s="218"/>
      <c r="M6" s="218"/>
      <c r="N6" s="218"/>
      <c r="O6" s="218"/>
      <c r="P6" s="218"/>
      <c r="Q6" s="218"/>
      <c r="R6" s="218"/>
      <c r="S6" s="218"/>
      <c r="T6" s="218"/>
      <c r="U6" s="218"/>
      <c r="V6" s="218"/>
      <c r="W6" s="218"/>
      <c r="X6" s="218"/>
      <c r="Y6" s="218"/>
      <c r="Z6" s="218"/>
      <c r="AA6" s="218"/>
      <c r="AB6" s="218"/>
      <c r="AC6" s="218"/>
      <c r="AD6" s="218"/>
      <c r="AE6" s="218"/>
      <c r="AF6" s="218"/>
      <c r="AG6" s="218"/>
      <c r="AH6" s="218"/>
      <c r="AI6" s="218"/>
      <c r="AJ6" s="219"/>
      <c r="AK6" s="82" t="s">
        <v>46</v>
      </c>
      <c r="AL6" s="83"/>
      <c r="AM6" s="83"/>
      <c r="AN6" s="83"/>
      <c r="AO6" s="83"/>
      <c r="AP6" s="83"/>
      <c r="AQ6" s="83"/>
      <c r="AR6" s="84"/>
      <c r="AS6" s="91" t="s">
        <v>2</v>
      </c>
      <c r="AT6" s="91"/>
      <c r="AU6" s="220" t="s">
        <v>65</v>
      </c>
      <c r="AV6" s="220"/>
      <c r="AW6" s="220"/>
      <c r="AX6" s="220"/>
      <c r="AY6" s="220"/>
      <c r="AZ6" s="220"/>
      <c r="BA6" s="220"/>
      <c r="BB6" s="220"/>
      <c r="BC6" s="220"/>
      <c r="BD6" s="220"/>
      <c r="BE6" s="220"/>
      <c r="BF6" s="220"/>
      <c r="BG6" s="25"/>
      <c r="BH6" s="25"/>
      <c r="BI6" s="25"/>
      <c r="BJ6" s="25"/>
      <c r="BK6" s="25"/>
      <c r="BL6" s="25"/>
      <c r="BM6" s="25"/>
      <c r="BN6" s="25"/>
      <c r="BO6" s="25"/>
      <c r="BP6" s="25"/>
      <c r="BQ6" s="26"/>
    </row>
    <row r="7" spans="1:99" s="19" customFormat="1" ht="14.25" customHeight="1" x14ac:dyDescent="0.15">
      <c r="D7" s="152" t="s">
        <v>3</v>
      </c>
      <c r="E7" s="153"/>
      <c r="F7" s="153"/>
      <c r="G7" s="153"/>
      <c r="H7" s="153"/>
      <c r="I7" s="154"/>
      <c r="J7" s="221" t="s">
        <v>63</v>
      </c>
      <c r="K7" s="222"/>
      <c r="L7" s="222"/>
      <c r="M7" s="222"/>
      <c r="N7" s="222"/>
      <c r="O7" s="222"/>
      <c r="P7" s="222"/>
      <c r="Q7" s="222"/>
      <c r="R7" s="222"/>
      <c r="S7" s="222"/>
      <c r="T7" s="222"/>
      <c r="U7" s="222"/>
      <c r="V7" s="222"/>
      <c r="W7" s="222"/>
      <c r="X7" s="222"/>
      <c r="Y7" s="222"/>
      <c r="Z7" s="222"/>
      <c r="AA7" s="222"/>
      <c r="AB7" s="222"/>
      <c r="AC7" s="222"/>
      <c r="AD7" s="222"/>
      <c r="AE7" s="222"/>
      <c r="AF7" s="222"/>
      <c r="AG7" s="222"/>
      <c r="AH7" s="222"/>
      <c r="AI7" s="222"/>
      <c r="AJ7" s="223"/>
      <c r="AK7" s="85"/>
      <c r="AL7" s="86"/>
      <c r="AM7" s="86"/>
      <c r="AN7" s="86"/>
      <c r="AO7" s="86"/>
      <c r="AP7" s="86"/>
      <c r="AQ7" s="86"/>
      <c r="AR7" s="87"/>
      <c r="AS7" s="230" t="s">
        <v>66</v>
      </c>
      <c r="AT7" s="231"/>
      <c r="AU7" s="231"/>
      <c r="AV7" s="231"/>
      <c r="AW7" s="231"/>
      <c r="AX7" s="231"/>
      <c r="AY7" s="231"/>
      <c r="AZ7" s="231"/>
      <c r="BA7" s="231"/>
      <c r="BB7" s="231"/>
      <c r="BC7" s="231"/>
      <c r="BD7" s="231"/>
      <c r="BE7" s="231"/>
      <c r="BF7" s="231"/>
      <c r="BG7" s="231"/>
      <c r="BH7" s="231"/>
      <c r="BI7" s="231"/>
      <c r="BJ7" s="231"/>
      <c r="BK7" s="231"/>
      <c r="BL7" s="231"/>
      <c r="BM7" s="231"/>
      <c r="BN7" s="231"/>
      <c r="BO7" s="231"/>
      <c r="BP7" s="231"/>
      <c r="BQ7" s="232"/>
    </row>
    <row r="8" spans="1:99" s="19" customFormat="1" ht="13.5" customHeight="1" x14ac:dyDescent="0.15">
      <c r="D8" s="241"/>
      <c r="E8" s="242"/>
      <c r="F8" s="242"/>
      <c r="G8" s="242"/>
      <c r="H8" s="242"/>
      <c r="I8" s="243"/>
      <c r="J8" s="224"/>
      <c r="K8" s="225"/>
      <c r="L8" s="225"/>
      <c r="M8" s="225"/>
      <c r="N8" s="225"/>
      <c r="O8" s="225"/>
      <c r="P8" s="225"/>
      <c r="Q8" s="225"/>
      <c r="R8" s="225"/>
      <c r="S8" s="225"/>
      <c r="T8" s="225"/>
      <c r="U8" s="225"/>
      <c r="V8" s="225"/>
      <c r="W8" s="225"/>
      <c r="X8" s="225"/>
      <c r="Y8" s="225"/>
      <c r="Z8" s="225"/>
      <c r="AA8" s="225"/>
      <c r="AB8" s="225"/>
      <c r="AC8" s="225"/>
      <c r="AD8" s="225"/>
      <c r="AE8" s="225"/>
      <c r="AF8" s="225"/>
      <c r="AG8" s="225"/>
      <c r="AH8" s="225"/>
      <c r="AI8" s="225"/>
      <c r="AJ8" s="226"/>
      <c r="AK8" s="88"/>
      <c r="AL8" s="89"/>
      <c r="AM8" s="89"/>
      <c r="AN8" s="89"/>
      <c r="AO8" s="89"/>
      <c r="AP8" s="89"/>
      <c r="AQ8" s="89"/>
      <c r="AR8" s="90"/>
      <c r="AS8" s="233"/>
      <c r="AT8" s="234"/>
      <c r="AU8" s="234"/>
      <c r="AV8" s="234"/>
      <c r="AW8" s="234"/>
      <c r="AX8" s="234"/>
      <c r="AY8" s="234"/>
      <c r="AZ8" s="234"/>
      <c r="BA8" s="234"/>
      <c r="BB8" s="234"/>
      <c r="BC8" s="234"/>
      <c r="BD8" s="234"/>
      <c r="BE8" s="234"/>
      <c r="BF8" s="234"/>
      <c r="BG8" s="234"/>
      <c r="BH8" s="234"/>
      <c r="BI8" s="234"/>
      <c r="BJ8" s="234"/>
      <c r="BK8" s="234"/>
      <c r="BL8" s="234"/>
      <c r="BM8" s="234"/>
      <c r="BN8" s="234"/>
      <c r="BO8" s="234"/>
      <c r="BP8" s="234"/>
      <c r="BQ8" s="235"/>
    </row>
    <row r="9" spans="1:99" s="19" customFormat="1" ht="18.75" customHeight="1" x14ac:dyDescent="0.15">
      <c r="D9" s="244"/>
      <c r="E9" s="245"/>
      <c r="F9" s="245"/>
      <c r="G9" s="245"/>
      <c r="H9" s="245"/>
      <c r="I9" s="246"/>
      <c r="J9" s="227"/>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9"/>
      <c r="AK9" s="156" t="s">
        <v>19</v>
      </c>
      <c r="AL9" s="157"/>
      <c r="AM9" s="157"/>
      <c r="AN9" s="157"/>
      <c r="AO9" s="157"/>
      <c r="AP9" s="157"/>
      <c r="AQ9" s="157"/>
      <c r="AR9" s="158"/>
      <c r="AS9" s="236" t="s">
        <v>67</v>
      </c>
      <c r="AT9" s="237"/>
      <c r="AU9" s="237"/>
      <c r="AV9" s="237"/>
      <c r="AW9" s="237"/>
      <c r="AX9" s="237"/>
      <c r="AY9" s="237"/>
      <c r="AZ9" s="237"/>
      <c r="BA9" s="237"/>
      <c r="BB9" s="237"/>
      <c r="BC9" s="237"/>
      <c r="BD9" s="237"/>
      <c r="BE9" s="237"/>
      <c r="BF9" s="237"/>
      <c r="BG9" s="237"/>
      <c r="BH9" s="237"/>
      <c r="BI9" s="237"/>
      <c r="BJ9" s="237"/>
      <c r="BK9" s="237"/>
      <c r="BL9" s="237"/>
      <c r="BM9" s="237"/>
      <c r="BN9" s="237"/>
      <c r="BO9" s="237"/>
      <c r="BP9" s="237"/>
      <c r="BQ9" s="238"/>
    </row>
    <row r="10" spans="1:99" ht="9.75" customHeight="1" x14ac:dyDescent="0.15">
      <c r="C10" s="27"/>
      <c r="D10" s="19"/>
      <c r="E10" s="19"/>
      <c r="F10" s="28"/>
      <c r="G10" s="28"/>
      <c r="H10" s="28"/>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29"/>
      <c r="BT10" s="29"/>
      <c r="BU10" s="29"/>
      <c r="BV10" s="29"/>
      <c r="BW10" s="29"/>
      <c r="BX10" s="29"/>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row>
    <row r="11" spans="1:99" ht="15.75" customHeight="1" x14ac:dyDescent="0.15">
      <c r="D11" s="127" t="s">
        <v>25</v>
      </c>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row>
    <row r="12" spans="1:99" ht="15.75" customHeight="1" x14ac:dyDescent="0.15">
      <c r="D12" s="120" t="s">
        <v>4</v>
      </c>
      <c r="E12" s="120"/>
      <c r="F12" s="120"/>
      <c r="G12" s="120"/>
      <c r="H12" s="120"/>
      <c r="I12" s="120"/>
      <c r="J12" s="199" t="s">
        <v>69</v>
      </c>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1"/>
      <c r="AK12" s="143" t="s">
        <v>18</v>
      </c>
      <c r="AL12" s="144"/>
      <c r="AM12" s="144"/>
      <c r="AN12" s="144"/>
      <c r="AO12" s="144"/>
      <c r="AP12" s="144"/>
      <c r="AQ12" s="144"/>
      <c r="AR12" s="145"/>
      <c r="AS12" s="202">
        <v>45384</v>
      </c>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4"/>
      <c r="BR12" s="1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row>
    <row r="13" spans="1:99" ht="15.75" customHeight="1" x14ac:dyDescent="0.15">
      <c r="D13" s="120" t="s">
        <v>5</v>
      </c>
      <c r="E13" s="120"/>
      <c r="F13" s="120"/>
      <c r="G13" s="120"/>
      <c r="H13" s="120"/>
      <c r="I13" s="120"/>
      <c r="J13" s="211" t="s">
        <v>68</v>
      </c>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3"/>
      <c r="AK13" s="146"/>
      <c r="AL13" s="147"/>
      <c r="AM13" s="147"/>
      <c r="AN13" s="147"/>
      <c r="AO13" s="147"/>
      <c r="AP13" s="147"/>
      <c r="AQ13" s="147"/>
      <c r="AR13" s="148"/>
      <c r="AS13" s="205"/>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7"/>
      <c r="BR13" s="1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row>
    <row r="14" spans="1:99" ht="15.75" customHeight="1" x14ac:dyDescent="0.15">
      <c r="D14" s="120"/>
      <c r="E14" s="120"/>
      <c r="F14" s="120"/>
      <c r="G14" s="120"/>
      <c r="H14" s="120"/>
      <c r="I14" s="120"/>
      <c r="J14" s="214"/>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6"/>
      <c r="AK14" s="149"/>
      <c r="AL14" s="150"/>
      <c r="AM14" s="150"/>
      <c r="AN14" s="150"/>
      <c r="AO14" s="150"/>
      <c r="AP14" s="150"/>
      <c r="AQ14" s="150"/>
      <c r="AR14" s="151"/>
      <c r="AS14" s="208"/>
      <c r="AT14" s="209"/>
      <c r="AU14" s="209"/>
      <c r="AV14" s="209"/>
      <c r="AW14" s="209"/>
      <c r="AX14" s="209"/>
      <c r="AY14" s="209"/>
      <c r="AZ14" s="209"/>
      <c r="BA14" s="209"/>
      <c r="BB14" s="209"/>
      <c r="BC14" s="209"/>
      <c r="BD14" s="209"/>
      <c r="BE14" s="209"/>
      <c r="BF14" s="209"/>
      <c r="BG14" s="209"/>
      <c r="BH14" s="209"/>
      <c r="BI14" s="209"/>
      <c r="BJ14" s="209"/>
      <c r="BK14" s="209"/>
      <c r="BL14" s="209"/>
      <c r="BM14" s="209"/>
      <c r="BN14" s="209"/>
      <c r="BO14" s="209"/>
      <c r="BP14" s="209"/>
      <c r="BQ14" s="210"/>
      <c r="BR14" s="1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row>
    <row r="15" spans="1:99" s="27" customFormat="1" ht="9.75" customHeight="1" x14ac:dyDescent="0.15">
      <c r="D15" s="30"/>
      <c r="E15" s="30"/>
      <c r="F15" s="30"/>
      <c r="G15" s="30"/>
      <c r="H15" s="30"/>
      <c r="I15" s="30"/>
      <c r="J15" s="30"/>
      <c r="K15" s="30"/>
      <c r="L15" s="31"/>
      <c r="M15" s="31"/>
      <c r="N15" s="31"/>
      <c r="O15" s="31"/>
      <c r="P15" s="31"/>
      <c r="Q15" s="31"/>
      <c r="R15" s="31"/>
      <c r="S15" s="31"/>
      <c r="T15" s="31"/>
      <c r="U15" s="31"/>
      <c r="V15" s="31"/>
      <c r="W15" s="31"/>
      <c r="X15" s="31"/>
      <c r="Y15" s="31"/>
      <c r="Z15" s="31"/>
      <c r="AA15" s="31"/>
      <c r="AB15" s="31"/>
      <c r="AC15" s="31"/>
      <c r="AD15" s="31"/>
      <c r="AE15" s="31"/>
      <c r="AF15" s="31"/>
      <c r="AG15" s="31"/>
      <c r="AH15" s="32"/>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19"/>
    </row>
    <row r="16" spans="1:99" s="27" customFormat="1" ht="15.75" customHeight="1" x14ac:dyDescent="0.15">
      <c r="D16" s="127" t="s">
        <v>21</v>
      </c>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CF16" s="5"/>
      <c r="CG16" s="5"/>
      <c r="CH16" s="5"/>
      <c r="CI16" s="5"/>
      <c r="CJ16" s="5"/>
      <c r="CK16" s="5"/>
      <c r="CL16" s="5"/>
      <c r="CM16" s="5"/>
      <c r="CN16" s="5"/>
      <c r="CO16" s="5"/>
      <c r="CP16" s="5"/>
      <c r="CQ16" s="5"/>
      <c r="CR16" s="5"/>
      <c r="CS16" s="5"/>
      <c r="CT16" s="5"/>
      <c r="CU16" s="5"/>
    </row>
    <row r="17" spans="3:99" ht="75.75" customHeight="1" x14ac:dyDescent="0.15">
      <c r="D17" s="128" t="s">
        <v>51</v>
      </c>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row>
    <row r="18" spans="3:99" ht="9.75" customHeight="1" x14ac:dyDescent="0.15">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row>
    <row r="19" spans="3:99" ht="15.75" customHeight="1" x14ac:dyDescent="0.15">
      <c r="D19" s="127" t="s">
        <v>22</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row>
    <row r="20" spans="3:99" ht="55.5" customHeight="1" x14ac:dyDescent="0.15">
      <c r="D20" s="128" t="s">
        <v>44</v>
      </c>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row>
    <row r="21" spans="3:99" ht="9.75" customHeight="1" x14ac:dyDescent="0.15">
      <c r="D21" s="18"/>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9"/>
    </row>
    <row r="22" spans="3:99" s="27" customFormat="1" ht="15.75" customHeight="1" x14ac:dyDescent="0.15">
      <c r="D22" s="127" t="s">
        <v>23</v>
      </c>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CF22" s="5"/>
      <c r="CG22" s="5"/>
      <c r="CH22" s="5"/>
      <c r="CI22" s="5"/>
      <c r="CJ22" s="5"/>
      <c r="CK22" s="5"/>
      <c r="CL22" s="5"/>
      <c r="CM22" s="5"/>
      <c r="CN22" s="5"/>
      <c r="CO22" s="5"/>
      <c r="CP22" s="5"/>
      <c r="CQ22" s="5"/>
      <c r="CR22" s="5"/>
      <c r="CS22" s="5"/>
      <c r="CT22" s="5"/>
      <c r="CU22" s="5"/>
    </row>
    <row r="23" spans="3:99" s="27" customFormat="1" ht="18" customHeight="1" x14ac:dyDescent="0.15">
      <c r="D23" s="128" t="s">
        <v>40</v>
      </c>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c r="BA23" s="128"/>
      <c r="BB23" s="128"/>
      <c r="BC23" s="128"/>
      <c r="BD23" s="128"/>
      <c r="BE23" s="128"/>
      <c r="BF23" s="128"/>
      <c r="BG23" s="128"/>
      <c r="BH23" s="128"/>
      <c r="BI23" s="128"/>
      <c r="BJ23" s="128"/>
      <c r="BK23" s="128"/>
      <c r="BL23" s="128"/>
      <c r="BM23" s="128"/>
      <c r="BN23" s="128"/>
      <c r="BO23" s="128"/>
      <c r="BP23" s="128"/>
      <c r="BQ23" s="128"/>
      <c r="BR23" s="128"/>
    </row>
    <row r="24" spans="3:99" s="27" customFormat="1" ht="13.5" x14ac:dyDescent="0.15">
      <c r="C24" s="33"/>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c r="BA24" s="128"/>
      <c r="BB24" s="128"/>
      <c r="BC24" s="128"/>
      <c r="BD24" s="128"/>
      <c r="BE24" s="128"/>
      <c r="BF24" s="128"/>
      <c r="BG24" s="128"/>
      <c r="BH24" s="128"/>
      <c r="BI24" s="128"/>
      <c r="BJ24" s="128"/>
      <c r="BK24" s="128"/>
      <c r="BL24" s="128"/>
      <c r="BM24" s="128"/>
      <c r="BN24" s="128"/>
      <c r="BO24" s="128"/>
      <c r="BP24" s="128"/>
      <c r="BQ24" s="128"/>
      <c r="BR24" s="128"/>
    </row>
    <row r="25" spans="3:99" s="27" customFormat="1" ht="18" customHeight="1" x14ac:dyDescent="0.15">
      <c r="C25" s="34"/>
      <c r="D25" s="129" t="s">
        <v>13</v>
      </c>
      <c r="E25" s="129"/>
      <c r="F25" s="129"/>
      <c r="G25" s="129"/>
      <c r="H25" s="129"/>
      <c r="I25" s="129"/>
      <c r="J25" s="129"/>
      <c r="K25" s="129"/>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CF25" s="5"/>
      <c r="CG25" s="5"/>
      <c r="CH25" s="5"/>
      <c r="CI25" s="5"/>
      <c r="CJ25" s="5"/>
      <c r="CK25" s="5"/>
      <c r="CL25" s="5"/>
      <c r="CM25" s="5"/>
      <c r="CN25" s="5"/>
      <c r="CO25" s="5"/>
      <c r="CP25" s="5"/>
      <c r="CQ25" s="5"/>
      <c r="CR25" s="5"/>
      <c r="CS25" s="5"/>
      <c r="CT25" s="5"/>
      <c r="CU25" s="5"/>
    </row>
    <row r="26" spans="3:99" s="20" customFormat="1" ht="32.25" customHeight="1" x14ac:dyDescent="0.15">
      <c r="D26" s="103" t="s">
        <v>17</v>
      </c>
      <c r="E26" s="104"/>
      <c r="F26" s="104"/>
      <c r="G26" s="104"/>
      <c r="H26" s="104"/>
      <c r="I26" s="104"/>
      <c r="J26" s="104"/>
      <c r="K26" s="105"/>
      <c r="L26" s="197" t="s">
        <v>71</v>
      </c>
      <c r="M26" s="198"/>
      <c r="N26" s="198"/>
      <c r="O26" s="198"/>
      <c r="P26" s="198"/>
      <c r="Q26" s="198"/>
      <c r="R26" s="198"/>
      <c r="S26" s="198"/>
      <c r="T26" s="198"/>
      <c r="U26" s="198"/>
      <c r="V26" s="198"/>
      <c r="W26" s="198"/>
      <c r="X26" s="198"/>
      <c r="Y26" s="198"/>
      <c r="Z26" s="198"/>
      <c r="AA26" s="198"/>
      <c r="AB26" s="198"/>
      <c r="AC26" s="198"/>
      <c r="AD26" s="198"/>
      <c r="AE26" s="198"/>
      <c r="AF26" s="198"/>
      <c r="AG26" s="198"/>
      <c r="AH26" s="198"/>
      <c r="AI26" s="198"/>
      <c r="AJ26" s="93" t="s">
        <v>70</v>
      </c>
      <c r="AK26" s="93"/>
      <c r="AL26" s="93"/>
      <c r="AM26" s="93"/>
      <c r="AN26" s="93"/>
      <c r="AO26" s="93"/>
      <c r="AP26" s="93"/>
      <c r="AQ26" s="93"/>
      <c r="AR26" s="93"/>
      <c r="AS26" s="93"/>
      <c r="AT26" s="93"/>
      <c r="AU26" s="93"/>
      <c r="AV26" s="94"/>
      <c r="AW26" s="95" t="s">
        <v>72</v>
      </c>
      <c r="AX26" s="96"/>
      <c r="AY26" s="96"/>
      <c r="AZ26" s="96"/>
      <c r="BA26" s="96"/>
      <c r="BB26" s="96"/>
      <c r="BC26" s="96"/>
      <c r="BD26" s="96"/>
      <c r="BE26" s="96"/>
      <c r="BF26" s="96"/>
      <c r="BG26" s="96"/>
      <c r="BH26" s="96"/>
      <c r="BI26" s="96"/>
      <c r="BJ26" s="96"/>
      <c r="BK26" s="96"/>
      <c r="BL26" s="96"/>
      <c r="BM26" s="96"/>
      <c r="BN26" s="96"/>
      <c r="BO26" s="96"/>
      <c r="BP26" s="96"/>
      <c r="BQ26" s="97"/>
      <c r="BR26" s="27"/>
      <c r="CF26" s="27"/>
      <c r="CG26" s="27"/>
      <c r="CH26" s="27"/>
      <c r="CI26" s="27"/>
      <c r="CJ26" s="27"/>
      <c r="CK26" s="27"/>
      <c r="CL26" s="27"/>
      <c r="CM26" s="27"/>
      <c r="CN26" s="27"/>
      <c r="CO26" s="27"/>
      <c r="CP26" s="27"/>
      <c r="CQ26" s="27"/>
      <c r="CR26" s="27"/>
      <c r="CS26" s="27"/>
      <c r="CT26" s="27"/>
      <c r="CU26" s="27"/>
    </row>
    <row r="27" spans="3:99" s="20" customFormat="1" ht="27" customHeight="1" x14ac:dyDescent="0.15">
      <c r="D27" s="112" t="s">
        <v>6</v>
      </c>
      <c r="E27" s="112"/>
      <c r="F27" s="112"/>
      <c r="G27" s="112"/>
      <c r="H27" s="112"/>
      <c r="I27" s="112"/>
      <c r="J27" s="112"/>
      <c r="K27" s="112"/>
      <c r="L27" s="194">
        <v>0</v>
      </c>
      <c r="M27" s="194"/>
      <c r="N27" s="194"/>
      <c r="O27" s="194">
        <v>0</v>
      </c>
      <c r="P27" s="194"/>
      <c r="Q27" s="194"/>
      <c r="R27" s="194">
        <v>0</v>
      </c>
      <c r="S27" s="194"/>
      <c r="T27" s="194"/>
      <c r="U27" s="194">
        <v>0</v>
      </c>
      <c r="V27" s="194"/>
      <c r="W27" s="194"/>
      <c r="X27" s="112" t="s">
        <v>7</v>
      </c>
      <c r="Y27" s="112"/>
      <c r="Z27" s="112"/>
      <c r="AA27" s="112"/>
      <c r="AB27" s="112"/>
      <c r="AC27" s="112"/>
      <c r="AD27" s="194">
        <v>0</v>
      </c>
      <c r="AE27" s="194"/>
      <c r="AF27" s="194"/>
      <c r="AG27" s="195">
        <v>0</v>
      </c>
      <c r="AH27" s="195"/>
      <c r="AI27" s="195"/>
      <c r="AJ27" s="195">
        <v>0</v>
      </c>
      <c r="AK27" s="195"/>
      <c r="AL27" s="195"/>
      <c r="AM27" s="111" t="s">
        <v>8</v>
      </c>
      <c r="AN27" s="111"/>
      <c r="AO27" s="111"/>
      <c r="AP27" s="111"/>
      <c r="AQ27" s="111"/>
      <c r="AR27" s="111"/>
      <c r="AS27" s="111"/>
      <c r="AT27" s="111"/>
      <c r="AU27" s="111"/>
      <c r="AV27" s="111"/>
      <c r="AW27" s="196">
        <v>0</v>
      </c>
      <c r="AX27" s="196"/>
      <c r="AY27" s="196"/>
      <c r="AZ27" s="196">
        <v>1</v>
      </c>
      <c r="BA27" s="196"/>
      <c r="BB27" s="196"/>
      <c r="BC27" s="196">
        <v>2</v>
      </c>
      <c r="BD27" s="196"/>
      <c r="BE27" s="196"/>
      <c r="BF27" s="196">
        <v>3</v>
      </c>
      <c r="BG27" s="196"/>
      <c r="BH27" s="196"/>
      <c r="BI27" s="196">
        <v>4</v>
      </c>
      <c r="BJ27" s="196"/>
      <c r="BK27" s="196"/>
      <c r="BL27" s="196">
        <v>5</v>
      </c>
      <c r="BM27" s="196"/>
      <c r="BN27" s="196"/>
      <c r="BO27" s="196">
        <v>6</v>
      </c>
      <c r="BP27" s="196"/>
      <c r="BQ27" s="196"/>
      <c r="BR27" s="27"/>
      <c r="CF27" s="27"/>
      <c r="CG27" s="27"/>
      <c r="CH27" s="27"/>
      <c r="CI27" s="27"/>
      <c r="CJ27" s="27"/>
      <c r="CK27" s="27"/>
      <c r="CL27" s="27"/>
      <c r="CM27" s="27"/>
      <c r="CN27" s="27"/>
      <c r="CO27" s="27"/>
      <c r="CP27" s="27"/>
      <c r="CQ27" s="27"/>
      <c r="CR27" s="27"/>
      <c r="CS27" s="27"/>
      <c r="CT27" s="27"/>
      <c r="CU27" s="27"/>
    </row>
    <row r="28" spans="3:99" ht="26.25" customHeight="1" x14ac:dyDescent="0.15">
      <c r="C28" s="20"/>
      <c r="D28" s="98" t="s">
        <v>10</v>
      </c>
      <c r="E28" s="99"/>
      <c r="F28" s="99"/>
      <c r="G28" s="99"/>
      <c r="H28" s="99"/>
      <c r="I28" s="99"/>
      <c r="J28" s="99"/>
      <c r="K28" s="99"/>
      <c r="L28" s="100" t="s">
        <v>47</v>
      </c>
      <c r="M28" s="101"/>
      <c r="N28" s="101"/>
      <c r="O28" s="101"/>
      <c r="P28" s="101"/>
      <c r="Q28" s="101"/>
      <c r="R28" s="101"/>
      <c r="S28" s="101"/>
      <c r="T28" s="101"/>
      <c r="U28" s="101"/>
      <c r="V28" s="101"/>
      <c r="W28" s="102"/>
      <c r="X28" s="103" t="s">
        <v>11</v>
      </c>
      <c r="Y28" s="104"/>
      <c r="Z28" s="104"/>
      <c r="AA28" s="104"/>
      <c r="AB28" s="104"/>
      <c r="AC28" s="104"/>
      <c r="AD28" s="104"/>
      <c r="AE28" s="104"/>
      <c r="AF28" s="104"/>
      <c r="AG28" s="104"/>
      <c r="AH28" s="104"/>
      <c r="AI28" s="104"/>
      <c r="AJ28" s="104"/>
      <c r="AK28" s="104"/>
      <c r="AL28" s="105"/>
      <c r="AM28" s="191" t="s">
        <v>64</v>
      </c>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3"/>
      <c r="BR28" s="20"/>
      <c r="CF28" s="27"/>
      <c r="CG28" s="27"/>
      <c r="CH28" s="27"/>
      <c r="CI28" s="27"/>
      <c r="CJ28" s="27"/>
      <c r="CK28" s="27"/>
      <c r="CL28" s="27"/>
      <c r="CM28" s="27"/>
      <c r="CN28" s="27"/>
      <c r="CO28" s="27"/>
      <c r="CP28" s="27"/>
      <c r="CQ28" s="27"/>
      <c r="CR28" s="27"/>
      <c r="CS28" s="27"/>
      <c r="CT28" s="27"/>
      <c r="CU28" s="27"/>
    </row>
    <row r="29" spans="3:99" ht="18.75" customHeight="1" x14ac:dyDescent="0.15">
      <c r="C29" s="20"/>
      <c r="D29" s="37"/>
      <c r="E29" s="37"/>
      <c r="F29" s="37"/>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20"/>
    </row>
    <row r="30" spans="3:99" ht="18.75" customHeight="1" x14ac:dyDescent="0.15"/>
    <row r="31" spans="3:99" ht="18.75" customHeight="1" x14ac:dyDescent="0.15"/>
    <row r="32" spans="3:99"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5" customHeight="1" x14ac:dyDescent="0.15"/>
    <row r="177" ht="15" customHeight="1" x14ac:dyDescent="0.15"/>
    <row r="178" ht="15" customHeight="1" x14ac:dyDescent="0.15"/>
    <row r="179" ht="15" customHeight="1" x14ac:dyDescent="0.15"/>
    <row r="180" ht="15" customHeight="1" x14ac:dyDescent="0.15"/>
    <row r="181" ht="15" customHeight="1" x14ac:dyDescent="0.15"/>
  </sheetData>
  <mergeCells count="62">
    <mergeCell ref="D5:BQ5"/>
    <mergeCell ref="BF1:BH1"/>
    <mergeCell ref="BK1:BM1"/>
    <mergeCell ref="BP1:BR1"/>
    <mergeCell ref="A3:BT3"/>
    <mergeCell ref="A4:BT4"/>
    <mergeCell ref="AU6:BF6"/>
    <mergeCell ref="D7:I9"/>
    <mergeCell ref="J7:AJ9"/>
    <mergeCell ref="AS7:BQ8"/>
    <mergeCell ref="AK9:AR9"/>
    <mergeCell ref="AS9:BQ9"/>
    <mergeCell ref="D16:AK16"/>
    <mergeCell ref="D6:I6"/>
    <mergeCell ref="J6:AJ6"/>
    <mergeCell ref="AK6:AR8"/>
    <mergeCell ref="AS6:AT6"/>
    <mergeCell ref="CT10:CU10"/>
    <mergeCell ref="D11:BQ11"/>
    <mergeCell ref="D12:I12"/>
    <mergeCell ref="J12:AJ12"/>
    <mergeCell ref="AK12:AR14"/>
    <mergeCell ref="AS12:BQ14"/>
    <mergeCell ref="D13:I14"/>
    <mergeCell ref="J13:AJ14"/>
    <mergeCell ref="BY10:CD10"/>
    <mergeCell ref="CE10:CH10"/>
    <mergeCell ref="CI10:CJ10"/>
    <mergeCell ref="CK10:CN10"/>
    <mergeCell ref="CO10:CP10"/>
    <mergeCell ref="CQ10:CS10"/>
    <mergeCell ref="D17:BR17"/>
    <mergeCell ref="D19:AK19"/>
    <mergeCell ref="D20:BR20"/>
    <mergeCell ref="D22:AK22"/>
    <mergeCell ref="D25:AL25"/>
    <mergeCell ref="D23:BR24"/>
    <mergeCell ref="D26:K26"/>
    <mergeCell ref="AW26:BQ26"/>
    <mergeCell ref="D27:K27"/>
    <mergeCell ref="L27:N27"/>
    <mergeCell ref="O27:Q27"/>
    <mergeCell ref="R27:T27"/>
    <mergeCell ref="U27:W27"/>
    <mergeCell ref="X27:AC27"/>
    <mergeCell ref="BL27:BN27"/>
    <mergeCell ref="BO27:BQ27"/>
    <mergeCell ref="AJ26:AV26"/>
    <mergeCell ref="L26:AI26"/>
    <mergeCell ref="D28:K28"/>
    <mergeCell ref="L28:W28"/>
    <mergeCell ref="X28:AL28"/>
    <mergeCell ref="AM28:BQ28"/>
    <mergeCell ref="AD27:AF27"/>
    <mergeCell ref="AG27:AI27"/>
    <mergeCell ref="AJ27:AL27"/>
    <mergeCell ref="AM27:AV27"/>
    <mergeCell ref="AW27:AY27"/>
    <mergeCell ref="AZ27:BB27"/>
    <mergeCell ref="BC27:BE27"/>
    <mergeCell ref="BF27:BH27"/>
    <mergeCell ref="BI27:BK27"/>
  </mergeCells>
  <phoneticPr fontId="3"/>
  <printOptions horizontalCentered="1" verticalCentered="1"/>
  <pageMargins left="0.23622047244094491" right="0.23622047244094491" top="0.74803149606299213" bottom="0.74803149606299213" header="0.31496062992125984" footer="0.31496062992125984"/>
  <pageSetup paperSize="9" firstPageNumber="6" orientation="portrait" useFirstPageNumber="1" r:id="rId1"/>
  <colBreaks count="1" manualBreakCount="1">
    <brk id="7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6FA0-EF36-4167-81D7-9D0BF6EC2509}">
  <sheetPr>
    <pageSetUpPr fitToPage="1"/>
  </sheetPr>
  <dimension ref="A1:BU106"/>
  <sheetViews>
    <sheetView showGridLines="0" view="pageBreakPreview" zoomScale="85" zoomScaleNormal="100" zoomScaleSheetLayoutView="85" workbookViewId="0">
      <selection activeCell="H7" sqref="H7"/>
    </sheetView>
  </sheetViews>
  <sheetFormatPr defaultColWidth="9" defaultRowHeight="14.25" x14ac:dyDescent="0.15"/>
  <cols>
    <col min="1" max="1" width="9.5" style="1" bestFit="1" customWidth="1"/>
    <col min="2" max="2" width="20" style="1" customWidth="1"/>
    <col min="3" max="6" width="7" style="1" customWidth="1"/>
    <col min="7" max="11" width="16.25" style="1" customWidth="1"/>
    <col min="12" max="12" width="11.25" style="1" bestFit="1" customWidth="1"/>
    <col min="13" max="39" width="3.625" style="1" customWidth="1"/>
    <col min="40" max="70" width="1.25" style="1" customWidth="1"/>
    <col min="71" max="71" width="1.375" style="1" customWidth="1"/>
    <col min="72" max="125" width="1.25" style="1" customWidth="1"/>
    <col min="126" max="16384" width="9" style="1"/>
  </cols>
  <sheetData>
    <row r="1" spans="1:73" ht="20.25" customHeight="1" x14ac:dyDescent="0.15">
      <c r="A1" s="5" t="s">
        <v>27</v>
      </c>
    </row>
    <row r="2" spans="1:73" ht="38.25" customHeight="1" x14ac:dyDescent="0.15">
      <c r="A2" s="184" t="s">
        <v>41</v>
      </c>
      <c r="B2" s="184"/>
      <c r="C2" s="184"/>
      <c r="D2" s="184"/>
      <c r="E2" s="184"/>
      <c r="F2" s="184"/>
      <c r="G2" s="184"/>
      <c r="H2" s="184"/>
      <c r="I2" s="184"/>
      <c r="J2" s="184"/>
      <c r="K2" s="184"/>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row>
    <row r="3" spans="1:73" ht="25.5" customHeight="1" x14ac:dyDescent="0.15">
      <c r="A3" s="185" t="s">
        <v>37</v>
      </c>
      <c r="B3" s="185"/>
      <c r="C3" s="185"/>
      <c r="D3" s="185"/>
      <c r="E3" s="185"/>
      <c r="F3" s="185"/>
      <c r="G3" s="185"/>
      <c r="H3" s="185"/>
      <c r="I3" s="185"/>
      <c r="J3" s="185"/>
      <c r="K3" s="185"/>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row>
    <row r="4" spans="1:73" ht="45" customHeight="1" x14ac:dyDescent="0.15">
      <c r="A4" s="36" t="s">
        <v>28</v>
      </c>
      <c r="B4" s="240" t="s">
        <v>68</v>
      </c>
      <c r="C4" s="240"/>
      <c r="D4" s="240"/>
      <c r="E4" s="240"/>
      <c r="F4" s="7"/>
      <c r="G4" s="7"/>
      <c r="H4" s="7"/>
      <c r="I4" s="7"/>
      <c r="J4" s="8" t="s">
        <v>29</v>
      </c>
      <c r="K4" s="45" t="s">
        <v>73</v>
      </c>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row>
    <row r="5" spans="1:73" s="9" customFormat="1" ht="15.75" customHeight="1" x14ac:dyDescent="0.15">
      <c r="B5" s="48"/>
      <c r="C5" s="49"/>
      <c r="D5" s="49"/>
      <c r="E5" s="49"/>
      <c r="F5" s="49"/>
      <c r="G5" s="49"/>
      <c r="H5" s="49"/>
      <c r="I5" s="49"/>
      <c r="J5" s="49"/>
      <c r="K5" s="49"/>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row>
    <row r="6" spans="1:73" s="9" customFormat="1" ht="26.25" customHeight="1" x14ac:dyDescent="0.15">
      <c r="A6" s="50" t="s">
        <v>31</v>
      </c>
      <c r="B6" s="51"/>
      <c r="C6" s="47"/>
      <c r="D6" s="47"/>
      <c r="E6" s="47"/>
      <c r="F6" s="47"/>
      <c r="G6" s="187" t="s">
        <v>52</v>
      </c>
      <c r="H6" s="188"/>
      <c r="I6" s="189"/>
      <c r="J6" s="47"/>
      <c r="K6" s="47"/>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row>
    <row r="7" spans="1:73" s="9" customFormat="1" ht="35.25" customHeight="1" x14ac:dyDescent="0.15">
      <c r="A7" s="13" t="s">
        <v>32</v>
      </c>
      <c r="B7" s="12" t="s">
        <v>34</v>
      </c>
      <c r="C7" s="187" t="s">
        <v>33</v>
      </c>
      <c r="D7" s="190"/>
      <c r="E7" s="190"/>
      <c r="F7" s="190"/>
      <c r="G7" s="187"/>
      <c r="H7" s="41" t="s">
        <v>42</v>
      </c>
      <c r="I7" s="52" t="s">
        <v>53</v>
      </c>
      <c r="J7" s="41" t="s">
        <v>54</v>
      </c>
      <c r="K7" s="41" t="s">
        <v>55</v>
      </c>
      <c r="L7" s="4"/>
      <c r="M7" s="4"/>
      <c r="N7" s="4"/>
      <c r="O7" s="10"/>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row>
    <row r="8" spans="1:73" s="9" customFormat="1" ht="33" customHeight="1" x14ac:dyDescent="0.15">
      <c r="A8" s="13">
        <v>1</v>
      </c>
      <c r="B8" s="73">
        <v>46118</v>
      </c>
      <c r="C8" s="74">
        <v>2</v>
      </c>
      <c r="D8" s="55" t="s">
        <v>48</v>
      </c>
      <c r="E8" s="74">
        <v>0</v>
      </c>
      <c r="F8" s="56" t="s">
        <v>49</v>
      </c>
      <c r="G8" s="57">
        <f>SUM(H8:I8)</f>
        <v>900</v>
      </c>
      <c r="H8" s="75">
        <v>600</v>
      </c>
      <c r="I8" s="75">
        <v>300</v>
      </c>
      <c r="J8" s="57">
        <v>2400</v>
      </c>
      <c r="K8" s="57">
        <f>MIN(H8,J8)</f>
        <v>600</v>
      </c>
      <c r="L8" s="11"/>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row>
    <row r="9" spans="1:73" s="9" customFormat="1" ht="33" customHeight="1" x14ac:dyDescent="0.15">
      <c r="A9" s="13">
        <v>2</v>
      </c>
      <c r="B9" s="73">
        <v>46125</v>
      </c>
      <c r="C9" s="74">
        <v>2</v>
      </c>
      <c r="D9" s="55" t="s">
        <v>48</v>
      </c>
      <c r="E9" s="74">
        <v>0</v>
      </c>
      <c r="F9" s="56" t="s">
        <v>49</v>
      </c>
      <c r="G9" s="57">
        <f t="shared" ref="G9:G26" si="0">SUM(H9:I9)</f>
        <v>600</v>
      </c>
      <c r="H9" s="75">
        <v>600</v>
      </c>
      <c r="I9" s="75">
        <v>0</v>
      </c>
      <c r="J9" s="57">
        <v>2400</v>
      </c>
      <c r="K9" s="57">
        <f t="shared" ref="K9:K24" si="1">MIN(H9,J9)</f>
        <v>600</v>
      </c>
      <c r="L9" s="11"/>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row>
    <row r="10" spans="1:73" s="9" customFormat="1" ht="33" customHeight="1" x14ac:dyDescent="0.15">
      <c r="A10" s="13">
        <v>3</v>
      </c>
      <c r="B10" s="73">
        <v>46132</v>
      </c>
      <c r="C10" s="74">
        <v>2</v>
      </c>
      <c r="D10" s="55" t="s">
        <v>48</v>
      </c>
      <c r="E10" s="74">
        <v>0</v>
      </c>
      <c r="F10" s="56" t="s">
        <v>49</v>
      </c>
      <c r="G10" s="57">
        <f t="shared" si="0"/>
        <v>600</v>
      </c>
      <c r="H10" s="75">
        <v>600</v>
      </c>
      <c r="I10" s="75">
        <v>0</v>
      </c>
      <c r="J10" s="57">
        <v>2400</v>
      </c>
      <c r="K10" s="57">
        <f t="shared" si="1"/>
        <v>600</v>
      </c>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row>
    <row r="11" spans="1:73" s="9" customFormat="1" ht="33" customHeight="1" x14ac:dyDescent="0.15">
      <c r="A11" s="13">
        <v>4</v>
      </c>
      <c r="B11" s="73">
        <v>46139</v>
      </c>
      <c r="C11" s="74">
        <v>3</v>
      </c>
      <c r="D11" s="55" t="s">
        <v>48</v>
      </c>
      <c r="E11" s="74">
        <v>30</v>
      </c>
      <c r="F11" s="56" t="s">
        <v>49</v>
      </c>
      <c r="G11" s="57">
        <f t="shared" si="0"/>
        <v>1050</v>
      </c>
      <c r="H11" s="75">
        <v>1050</v>
      </c>
      <c r="I11" s="75">
        <v>0</v>
      </c>
      <c r="J11" s="57">
        <v>2400</v>
      </c>
      <c r="K11" s="57">
        <f t="shared" si="1"/>
        <v>1050</v>
      </c>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row>
    <row r="12" spans="1:73" s="9" customFormat="1" ht="33" customHeight="1" x14ac:dyDescent="0.15">
      <c r="A12" s="13">
        <v>5</v>
      </c>
      <c r="B12" s="73">
        <v>46142</v>
      </c>
      <c r="C12" s="74">
        <v>3</v>
      </c>
      <c r="D12" s="55" t="s">
        <v>48</v>
      </c>
      <c r="E12" s="74">
        <v>30</v>
      </c>
      <c r="F12" s="56" t="s">
        <v>49</v>
      </c>
      <c r="G12" s="57">
        <f t="shared" si="0"/>
        <v>1050</v>
      </c>
      <c r="H12" s="75">
        <v>1050</v>
      </c>
      <c r="I12" s="75">
        <v>0</v>
      </c>
      <c r="J12" s="57">
        <v>2400</v>
      </c>
      <c r="K12" s="57">
        <f t="shared" si="1"/>
        <v>1050</v>
      </c>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row>
    <row r="13" spans="1:73" s="9" customFormat="1" ht="33" customHeight="1" x14ac:dyDescent="0.15">
      <c r="A13" s="13">
        <v>6</v>
      </c>
      <c r="B13" s="53" t="s">
        <v>35</v>
      </c>
      <c r="C13" s="54"/>
      <c r="D13" s="55" t="s">
        <v>48</v>
      </c>
      <c r="E13" s="54"/>
      <c r="F13" s="56" t="s">
        <v>49</v>
      </c>
      <c r="G13" s="57">
        <f t="shared" si="0"/>
        <v>0</v>
      </c>
      <c r="H13" s="57">
        <v>0</v>
      </c>
      <c r="I13" s="57">
        <v>0</v>
      </c>
      <c r="J13" s="57">
        <v>2400</v>
      </c>
      <c r="K13" s="57">
        <f t="shared" si="1"/>
        <v>0</v>
      </c>
      <c r="L13" s="11"/>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row>
    <row r="14" spans="1:73" s="9" customFormat="1" ht="33" customHeight="1" x14ac:dyDescent="0.15">
      <c r="A14" s="13">
        <v>7</v>
      </c>
      <c r="B14" s="53" t="s">
        <v>35</v>
      </c>
      <c r="C14" s="54"/>
      <c r="D14" s="55" t="s">
        <v>48</v>
      </c>
      <c r="E14" s="54"/>
      <c r="F14" s="56" t="s">
        <v>49</v>
      </c>
      <c r="G14" s="57">
        <f t="shared" si="0"/>
        <v>0</v>
      </c>
      <c r="H14" s="57">
        <v>0</v>
      </c>
      <c r="I14" s="57">
        <v>0</v>
      </c>
      <c r="J14" s="57">
        <v>2400</v>
      </c>
      <c r="K14" s="57">
        <f t="shared" si="1"/>
        <v>0</v>
      </c>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row>
    <row r="15" spans="1:73" s="9" customFormat="1" ht="33" customHeight="1" x14ac:dyDescent="0.15">
      <c r="A15" s="13">
        <v>8</v>
      </c>
      <c r="B15" s="53" t="s">
        <v>35</v>
      </c>
      <c r="C15" s="54"/>
      <c r="D15" s="55" t="s">
        <v>48</v>
      </c>
      <c r="E15" s="54"/>
      <c r="F15" s="56" t="s">
        <v>49</v>
      </c>
      <c r="G15" s="57">
        <f t="shared" si="0"/>
        <v>0</v>
      </c>
      <c r="H15" s="57">
        <v>0</v>
      </c>
      <c r="I15" s="57">
        <v>0</v>
      </c>
      <c r="J15" s="57">
        <v>2400</v>
      </c>
      <c r="K15" s="57">
        <f t="shared" si="1"/>
        <v>0</v>
      </c>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row>
    <row r="16" spans="1:73" s="9" customFormat="1" ht="33" customHeight="1" x14ac:dyDescent="0.15">
      <c r="A16" s="13">
        <v>9</v>
      </c>
      <c r="B16" s="53" t="s">
        <v>35</v>
      </c>
      <c r="C16" s="54"/>
      <c r="D16" s="55" t="s">
        <v>48</v>
      </c>
      <c r="E16" s="54"/>
      <c r="F16" s="56" t="s">
        <v>49</v>
      </c>
      <c r="G16" s="57">
        <f t="shared" si="0"/>
        <v>0</v>
      </c>
      <c r="H16" s="57">
        <v>0</v>
      </c>
      <c r="I16" s="57">
        <v>0</v>
      </c>
      <c r="J16" s="57">
        <v>2400</v>
      </c>
      <c r="K16" s="57">
        <f t="shared" si="1"/>
        <v>0</v>
      </c>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row>
    <row r="17" spans="1:72" s="9" customFormat="1" ht="33" customHeight="1" x14ac:dyDescent="0.15">
      <c r="A17" s="13">
        <v>10</v>
      </c>
      <c r="B17" s="53" t="s">
        <v>35</v>
      </c>
      <c r="C17" s="54"/>
      <c r="D17" s="55" t="s">
        <v>48</v>
      </c>
      <c r="E17" s="54"/>
      <c r="F17" s="56" t="s">
        <v>49</v>
      </c>
      <c r="G17" s="57">
        <f t="shared" si="0"/>
        <v>0</v>
      </c>
      <c r="H17" s="57">
        <v>0</v>
      </c>
      <c r="I17" s="57">
        <v>0</v>
      </c>
      <c r="J17" s="57">
        <v>2400</v>
      </c>
      <c r="K17" s="57">
        <f t="shared" si="1"/>
        <v>0</v>
      </c>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row>
    <row r="18" spans="1:72" s="9" customFormat="1" ht="33" customHeight="1" x14ac:dyDescent="0.15">
      <c r="A18" s="13">
        <v>11</v>
      </c>
      <c r="B18" s="53" t="s">
        <v>35</v>
      </c>
      <c r="C18" s="54"/>
      <c r="D18" s="55" t="s">
        <v>48</v>
      </c>
      <c r="E18" s="54"/>
      <c r="F18" s="56" t="s">
        <v>49</v>
      </c>
      <c r="G18" s="57">
        <f t="shared" si="0"/>
        <v>0</v>
      </c>
      <c r="H18" s="57">
        <v>0</v>
      </c>
      <c r="I18" s="57">
        <v>0</v>
      </c>
      <c r="J18" s="57">
        <v>2400</v>
      </c>
      <c r="K18" s="57">
        <f t="shared" si="1"/>
        <v>0</v>
      </c>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row>
    <row r="19" spans="1:72" s="9" customFormat="1" ht="33" customHeight="1" x14ac:dyDescent="0.15">
      <c r="A19" s="13">
        <v>12</v>
      </c>
      <c r="B19" s="53" t="s">
        <v>35</v>
      </c>
      <c r="C19" s="54"/>
      <c r="D19" s="55" t="s">
        <v>48</v>
      </c>
      <c r="E19" s="54"/>
      <c r="F19" s="56" t="s">
        <v>49</v>
      </c>
      <c r="G19" s="57">
        <f t="shared" si="0"/>
        <v>0</v>
      </c>
      <c r="H19" s="57">
        <v>0</v>
      </c>
      <c r="I19" s="57">
        <v>0</v>
      </c>
      <c r="J19" s="57">
        <v>2400</v>
      </c>
      <c r="K19" s="57">
        <f t="shared" si="1"/>
        <v>0</v>
      </c>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row>
    <row r="20" spans="1:72" s="9" customFormat="1" ht="33" customHeight="1" x14ac:dyDescent="0.15">
      <c r="A20" s="13">
        <v>13</v>
      </c>
      <c r="B20" s="53" t="s">
        <v>35</v>
      </c>
      <c r="C20" s="54"/>
      <c r="D20" s="55" t="s">
        <v>48</v>
      </c>
      <c r="E20" s="54"/>
      <c r="F20" s="56" t="s">
        <v>49</v>
      </c>
      <c r="G20" s="57">
        <f t="shared" si="0"/>
        <v>0</v>
      </c>
      <c r="H20" s="57">
        <v>0</v>
      </c>
      <c r="I20" s="57">
        <v>0</v>
      </c>
      <c r="J20" s="57">
        <v>2400</v>
      </c>
      <c r="K20" s="57">
        <f t="shared" si="1"/>
        <v>0</v>
      </c>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row>
    <row r="21" spans="1:72" s="9" customFormat="1" ht="33" customHeight="1" x14ac:dyDescent="0.15">
      <c r="A21" s="13">
        <v>14</v>
      </c>
      <c r="B21" s="53" t="s">
        <v>35</v>
      </c>
      <c r="C21" s="54"/>
      <c r="D21" s="55" t="s">
        <v>48</v>
      </c>
      <c r="E21" s="54"/>
      <c r="F21" s="56" t="s">
        <v>49</v>
      </c>
      <c r="G21" s="57">
        <f t="shared" si="0"/>
        <v>0</v>
      </c>
      <c r="H21" s="57">
        <v>0</v>
      </c>
      <c r="I21" s="57">
        <v>0</v>
      </c>
      <c r="J21" s="57">
        <v>2400</v>
      </c>
      <c r="K21" s="57">
        <f t="shared" si="1"/>
        <v>0</v>
      </c>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row>
    <row r="22" spans="1:72" s="9" customFormat="1" ht="33" customHeight="1" x14ac:dyDescent="0.15">
      <c r="A22" s="13">
        <v>15</v>
      </c>
      <c r="B22" s="53" t="s">
        <v>35</v>
      </c>
      <c r="C22" s="54"/>
      <c r="D22" s="55" t="s">
        <v>48</v>
      </c>
      <c r="E22" s="54"/>
      <c r="F22" s="56" t="s">
        <v>49</v>
      </c>
      <c r="G22" s="57">
        <f t="shared" si="0"/>
        <v>0</v>
      </c>
      <c r="H22" s="57">
        <v>0</v>
      </c>
      <c r="I22" s="57">
        <v>0</v>
      </c>
      <c r="J22" s="57">
        <v>2400</v>
      </c>
      <c r="K22" s="57">
        <f t="shared" si="1"/>
        <v>0</v>
      </c>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row>
    <row r="23" spans="1:72" s="9" customFormat="1" ht="33" customHeight="1" x14ac:dyDescent="0.15">
      <c r="A23" s="13">
        <v>16</v>
      </c>
      <c r="B23" s="53" t="s">
        <v>35</v>
      </c>
      <c r="C23" s="54"/>
      <c r="D23" s="55" t="s">
        <v>48</v>
      </c>
      <c r="E23" s="54"/>
      <c r="F23" s="56" t="s">
        <v>49</v>
      </c>
      <c r="G23" s="57">
        <f t="shared" si="0"/>
        <v>0</v>
      </c>
      <c r="H23" s="57">
        <v>0</v>
      </c>
      <c r="I23" s="57">
        <v>0</v>
      </c>
      <c r="J23" s="57">
        <v>2400</v>
      </c>
      <c r="K23" s="57">
        <f t="shared" si="1"/>
        <v>0</v>
      </c>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row>
    <row r="24" spans="1:72" s="9" customFormat="1" ht="33" customHeight="1" x14ac:dyDescent="0.15">
      <c r="A24" s="13">
        <v>17</v>
      </c>
      <c r="B24" s="53" t="s">
        <v>35</v>
      </c>
      <c r="C24" s="54"/>
      <c r="D24" s="55" t="s">
        <v>48</v>
      </c>
      <c r="E24" s="54"/>
      <c r="F24" s="56" t="s">
        <v>49</v>
      </c>
      <c r="G24" s="57">
        <f t="shared" si="0"/>
        <v>0</v>
      </c>
      <c r="H24" s="57">
        <v>0</v>
      </c>
      <c r="I24" s="57">
        <v>0</v>
      </c>
      <c r="J24" s="57">
        <v>2400</v>
      </c>
      <c r="K24" s="57">
        <f t="shared" si="1"/>
        <v>0</v>
      </c>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row>
    <row r="25" spans="1:72" s="9" customFormat="1" ht="33" customHeight="1" x14ac:dyDescent="0.15">
      <c r="A25" s="13">
        <v>18</v>
      </c>
      <c r="B25" s="53" t="s">
        <v>35</v>
      </c>
      <c r="C25" s="54"/>
      <c r="D25" s="55" t="s">
        <v>48</v>
      </c>
      <c r="E25" s="54"/>
      <c r="F25" s="56" t="s">
        <v>49</v>
      </c>
      <c r="G25" s="57">
        <f t="shared" si="0"/>
        <v>0</v>
      </c>
      <c r="H25" s="57">
        <v>0</v>
      </c>
      <c r="I25" s="57">
        <v>0</v>
      </c>
      <c r="J25" s="57">
        <v>2400</v>
      </c>
      <c r="K25" s="57">
        <f>MIN(H25,J25)</f>
        <v>0</v>
      </c>
      <c r="L25" s="11"/>
      <c r="M25" s="2"/>
      <c r="N25" s="2"/>
      <c r="O25" s="2"/>
      <c r="P25" s="2"/>
      <c r="Q25" s="2"/>
      <c r="R25" s="2"/>
      <c r="S25" s="2"/>
      <c r="T25" s="11"/>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row>
    <row r="26" spans="1:72" s="9" customFormat="1" ht="33" customHeight="1" x14ac:dyDescent="0.15">
      <c r="A26" s="13">
        <v>19</v>
      </c>
      <c r="B26" s="53" t="s">
        <v>35</v>
      </c>
      <c r="C26" s="54"/>
      <c r="D26" s="55" t="s">
        <v>48</v>
      </c>
      <c r="E26" s="54"/>
      <c r="F26" s="56" t="s">
        <v>49</v>
      </c>
      <c r="G26" s="57">
        <f t="shared" si="0"/>
        <v>0</v>
      </c>
      <c r="H26" s="57">
        <v>0</v>
      </c>
      <c r="I26" s="57">
        <v>0</v>
      </c>
      <c r="J26" s="57">
        <v>2400</v>
      </c>
      <c r="K26" s="57">
        <f t="shared" ref="K26:K36" si="2">MIN(H26,J26)</f>
        <v>0</v>
      </c>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row>
    <row r="27" spans="1:72" s="9" customFormat="1" ht="33" customHeight="1" thickBot="1" x14ac:dyDescent="0.2">
      <c r="A27" s="13">
        <v>20</v>
      </c>
      <c r="B27" s="53" t="s">
        <v>35</v>
      </c>
      <c r="C27" s="54"/>
      <c r="D27" s="56" t="s">
        <v>48</v>
      </c>
      <c r="E27" s="54"/>
      <c r="F27" s="56" t="s">
        <v>49</v>
      </c>
      <c r="G27" s="57">
        <f>SUM(H27:I27)</f>
        <v>0</v>
      </c>
      <c r="H27" s="57">
        <v>0</v>
      </c>
      <c r="I27" s="57">
        <v>0</v>
      </c>
      <c r="J27" s="57">
        <v>2400</v>
      </c>
      <c r="K27" s="57">
        <f t="shared" si="2"/>
        <v>0</v>
      </c>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row>
    <row r="28" spans="1:72" s="9" customFormat="1" ht="33" hidden="1" customHeight="1" x14ac:dyDescent="0.15">
      <c r="A28" s="58">
        <v>21</v>
      </c>
      <c r="B28" s="59" t="s">
        <v>35</v>
      </c>
      <c r="C28" s="60"/>
      <c r="D28" s="61" t="s">
        <v>48</v>
      </c>
      <c r="E28" s="60"/>
      <c r="F28" s="62" t="s">
        <v>49</v>
      </c>
      <c r="G28" s="57">
        <f t="shared" ref="G28:G36" si="3">SUM(H28:I28)</f>
        <v>0</v>
      </c>
      <c r="H28" s="63">
        <v>0</v>
      </c>
      <c r="I28" s="63">
        <v>0</v>
      </c>
      <c r="J28" s="63">
        <v>2400</v>
      </c>
      <c r="K28" s="57">
        <f t="shared" si="2"/>
        <v>0</v>
      </c>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row>
    <row r="29" spans="1:72" s="9" customFormat="1" ht="33" hidden="1" customHeight="1" x14ac:dyDescent="0.15">
      <c r="A29" s="13">
        <v>22</v>
      </c>
      <c r="B29" s="53" t="s">
        <v>35</v>
      </c>
      <c r="C29" s="54"/>
      <c r="D29" s="55" t="s">
        <v>48</v>
      </c>
      <c r="E29" s="54"/>
      <c r="F29" s="56" t="s">
        <v>49</v>
      </c>
      <c r="G29" s="57">
        <f t="shared" si="3"/>
        <v>0</v>
      </c>
      <c r="H29" s="57">
        <v>0</v>
      </c>
      <c r="I29" s="57">
        <v>0</v>
      </c>
      <c r="J29" s="57">
        <v>2400</v>
      </c>
      <c r="K29" s="57">
        <f t="shared" si="2"/>
        <v>0</v>
      </c>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row>
    <row r="30" spans="1:72" s="9" customFormat="1" ht="33" hidden="1" customHeight="1" x14ac:dyDescent="0.15">
      <c r="A30" s="13">
        <v>23</v>
      </c>
      <c r="B30" s="53" t="s">
        <v>35</v>
      </c>
      <c r="C30" s="54"/>
      <c r="D30" s="55" t="s">
        <v>48</v>
      </c>
      <c r="E30" s="54"/>
      <c r="F30" s="56" t="s">
        <v>49</v>
      </c>
      <c r="G30" s="57">
        <f t="shared" si="3"/>
        <v>0</v>
      </c>
      <c r="H30" s="57">
        <v>0</v>
      </c>
      <c r="I30" s="57">
        <v>0</v>
      </c>
      <c r="J30" s="57">
        <v>2400</v>
      </c>
      <c r="K30" s="57">
        <f t="shared" si="2"/>
        <v>0</v>
      </c>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row>
    <row r="31" spans="1:72" s="9" customFormat="1" ht="33" hidden="1" customHeight="1" x14ac:dyDescent="0.15">
      <c r="A31" s="58">
        <v>24</v>
      </c>
      <c r="B31" s="53" t="s">
        <v>35</v>
      </c>
      <c r="C31" s="54"/>
      <c r="D31" s="55" t="s">
        <v>48</v>
      </c>
      <c r="E31" s="54"/>
      <c r="F31" s="56" t="s">
        <v>49</v>
      </c>
      <c r="G31" s="57">
        <f t="shared" si="3"/>
        <v>0</v>
      </c>
      <c r="H31" s="57">
        <v>0</v>
      </c>
      <c r="I31" s="57">
        <v>0</v>
      </c>
      <c r="J31" s="57">
        <v>2400</v>
      </c>
      <c r="K31" s="57">
        <f t="shared" si="2"/>
        <v>0</v>
      </c>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row>
    <row r="32" spans="1:72" s="9" customFormat="1" ht="33" hidden="1" customHeight="1" x14ac:dyDescent="0.15">
      <c r="A32" s="64">
        <v>25</v>
      </c>
      <c r="B32" s="53" t="s">
        <v>35</v>
      </c>
      <c r="C32" s="54"/>
      <c r="D32" s="55" t="s">
        <v>48</v>
      </c>
      <c r="E32" s="54"/>
      <c r="F32" s="56" t="s">
        <v>49</v>
      </c>
      <c r="G32" s="57">
        <f t="shared" si="3"/>
        <v>0</v>
      </c>
      <c r="H32" s="57">
        <v>0</v>
      </c>
      <c r="I32" s="57">
        <v>0</v>
      </c>
      <c r="J32" s="57">
        <v>2400</v>
      </c>
      <c r="K32" s="57">
        <f t="shared" si="2"/>
        <v>0</v>
      </c>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row>
    <row r="33" spans="1:72" s="9" customFormat="1" ht="33" hidden="1" customHeight="1" x14ac:dyDescent="0.15">
      <c r="A33" s="64">
        <v>26</v>
      </c>
      <c r="B33" s="53" t="s">
        <v>35</v>
      </c>
      <c r="C33" s="54"/>
      <c r="D33" s="55" t="s">
        <v>48</v>
      </c>
      <c r="E33" s="54"/>
      <c r="F33" s="56" t="s">
        <v>49</v>
      </c>
      <c r="G33" s="57">
        <f t="shared" si="3"/>
        <v>0</v>
      </c>
      <c r="H33" s="57">
        <v>0</v>
      </c>
      <c r="I33" s="57">
        <v>0</v>
      </c>
      <c r="J33" s="57">
        <v>2400</v>
      </c>
      <c r="K33" s="57">
        <f t="shared" si="2"/>
        <v>0</v>
      </c>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row>
    <row r="34" spans="1:72" s="9" customFormat="1" ht="33" hidden="1" customHeight="1" x14ac:dyDescent="0.15">
      <c r="A34" s="64">
        <v>27</v>
      </c>
      <c r="B34" s="53" t="s">
        <v>35</v>
      </c>
      <c r="C34" s="54"/>
      <c r="D34" s="55" t="s">
        <v>48</v>
      </c>
      <c r="E34" s="54"/>
      <c r="F34" s="56" t="s">
        <v>49</v>
      </c>
      <c r="G34" s="57">
        <f t="shared" si="3"/>
        <v>0</v>
      </c>
      <c r="H34" s="57">
        <v>0</v>
      </c>
      <c r="I34" s="57">
        <v>0</v>
      </c>
      <c r="J34" s="57">
        <v>2400</v>
      </c>
      <c r="K34" s="57">
        <f t="shared" si="2"/>
        <v>0</v>
      </c>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row>
    <row r="35" spans="1:72" s="9" customFormat="1" ht="33" hidden="1" customHeight="1" x14ac:dyDescent="0.15">
      <c r="A35" s="13">
        <v>28</v>
      </c>
      <c r="B35" s="53" t="s">
        <v>35</v>
      </c>
      <c r="C35" s="54"/>
      <c r="D35" s="55" t="s">
        <v>48</v>
      </c>
      <c r="E35" s="54"/>
      <c r="F35" s="56" t="s">
        <v>49</v>
      </c>
      <c r="G35" s="57">
        <f t="shared" si="3"/>
        <v>0</v>
      </c>
      <c r="H35" s="57">
        <v>0</v>
      </c>
      <c r="I35" s="57">
        <v>0</v>
      </c>
      <c r="J35" s="57">
        <v>2400</v>
      </c>
      <c r="K35" s="57">
        <f t="shared" si="2"/>
        <v>0</v>
      </c>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row>
    <row r="36" spans="1:72" s="9" customFormat="1" ht="33" hidden="1" customHeight="1" x14ac:dyDescent="0.15">
      <c r="A36" s="58">
        <v>29</v>
      </c>
      <c r="B36" s="53" t="s">
        <v>35</v>
      </c>
      <c r="C36" s="54"/>
      <c r="D36" s="55" t="s">
        <v>48</v>
      </c>
      <c r="E36" s="54"/>
      <c r="F36" s="56" t="s">
        <v>49</v>
      </c>
      <c r="G36" s="57">
        <f t="shared" si="3"/>
        <v>0</v>
      </c>
      <c r="H36" s="57">
        <v>0</v>
      </c>
      <c r="I36" s="57">
        <v>0</v>
      </c>
      <c r="J36" s="57">
        <v>2400</v>
      </c>
      <c r="K36" s="57">
        <f t="shared" si="2"/>
        <v>0</v>
      </c>
      <c r="L36" s="11"/>
      <c r="M36" s="2"/>
      <c r="N36" s="2"/>
      <c r="O36" s="2"/>
      <c r="P36" s="2"/>
      <c r="Q36" s="2"/>
      <c r="R36" s="2"/>
      <c r="S36" s="2"/>
      <c r="T36" s="11"/>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row>
    <row r="37" spans="1:72" s="9" customFormat="1" ht="33" hidden="1" customHeight="1" x14ac:dyDescent="0.15">
      <c r="A37" s="64">
        <v>30</v>
      </c>
      <c r="B37" s="53" t="s">
        <v>35</v>
      </c>
      <c r="C37" s="54"/>
      <c r="D37" s="55" t="s">
        <v>48</v>
      </c>
      <c r="E37" s="54"/>
      <c r="F37" s="56" t="s">
        <v>49</v>
      </c>
      <c r="G37" s="57">
        <f>SUM(H37:I37)</f>
        <v>0</v>
      </c>
      <c r="H37" s="57">
        <v>0</v>
      </c>
      <c r="I37" s="57">
        <v>0</v>
      </c>
      <c r="J37" s="57">
        <v>2400</v>
      </c>
      <c r="K37" s="57">
        <f>MIN(H37,J37)</f>
        <v>0</v>
      </c>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row>
    <row r="38" spans="1:72" s="9" customFormat="1" ht="33" hidden="1" customHeight="1" thickBot="1" x14ac:dyDescent="0.2">
      <c r="A38" s="14">
        <v>31</v>
      </c>
      <c r="B38" s="65" t="s">
        <v>35</v>
      </c>
      <c r="C38" s="66"/>
      <c r="D38" s="67" t="s">
        <v>48</v>
      </c>
      <c r="E38" s="66"/>
      <c r="F38" s="67" t="s">
        <v>49</v>
      </c>
      <c r="G38" s="68">
        <f>SUM(H38:I38)</f>
        <v>0</v>
      </c>
      <c r="H38" s="68">
        <v>0</v>
      </c>
      <c r="I38" s="68">
        <v>0</v>
      </c>
      <c r="J38" s="68">
        <v>2400</v>
      </c>
      <c r="K38" s="69">
        <f>MIN(H38,J38)</f>
        <v>0</v>
      </c>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row>
    <row r="39" spans="1:72" s="9" customFormat="1" ht="42.75" customHeight="1" thickTop="1" x14ac:dyDescent="0.15">
      <c r="A39" s="174" t="s">
        <v>45</v>
      </c>
      <c r="B39" s="175"/>
      <c r="C39" s="176" cm="1">
        <f t="array" ref="C39">SUMPRODUCT(C8:C38/24+E8:E38/1440)</f>
        <v>0.54166666666666674</v>
      </c>
      <c r="D39" s="177"/>
      <c r="E39" s="177"/>
      <c r="F39" s="178"/>
      <c r="G39" s="70"/>
      <c r="H39" s="70"/>
      <c r="I39" s="70"/>
      <c r="J39" s="71"/>
      <c r="K39" s="72">
        <f>SUM(K8:K38)</f>
        <v>3900</v>
      </c>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row>
    <row r="40" spans="1:72" s="9" customFormat="1" ht="21" x14ac:dyDescent="0.15">
      <c r="A40" s="46" t="s">
        <v>43</v>
      </c>
      <c r="B40" s="39"/>
      <c r="C40" s="39"/>
      <c r="D40" s="39"/>
      <c r="E40" s="39"/>
      <c r="F40" s="39"/>
      <c r="G40" s="40"/>
      <c r="H40" s="40"/>
      <c r="I40" s="40"/>
      <c r="J40" s="40"/>
      <c r="K40" s="40"/>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row>
    <row r="41" spans="1:72" s="9" customFormat="1" ht="21" x14ac:dyDescent="0.15">
      <c r="A41" s="46" t="s">
        <v>56</v>
      </c>
      <c r="B41" s="39"/>
      <c r="C41" s="39"/>
      <c r="D41" s="39"/>
      <c r="E41" s="39"/>
      <c r="F41" s="39"/>
      <c r="G41" s="40"/>
      <c r="H41" s="40"/>
      <c r="I41" s="40"/>
      <c r="J41" s="40"/>
      <c r="K41" s="40"/>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row>
    <row r="42" spans="1:72" s="9" customFormat="1" ht="21" x14ac:dyDescent="0.15">
      <c r="A42" s="46" t="s">
        <v>57</v>
      </c>
      <c r="B42" s="39"/>
      <c r="C42" s="39"/>
      <c r="D42" s="39"/>
      <c r="E42" s="39"/>
      <c r="F42" s="39"/>
      <c r="G42" s="40"/>
      <c r="H42" s="40"/>
      <c r="I42" s="40"/>
      <c r="J42" s="40"/>
      <c r="K42" s="40"/>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row>
    <row r="43" spans="1:72" s="9" customFormat="1" ht="21" x14ac:dyDescent="0.15">
      <c r="A43" s="46" t="s">
        <v>58</v>
      </c>
      <c r="B43" s="39"/>
      <c r="C43" s="39"/>
      <c r="D43" s="39"/>
      <c r="E43" s="39"/>
      <c r="F43" s="39"/>
      <c r="G43" s="40"/>
      <c r="H43" s="40"/>
      <c r="I43" s="40"/>
      <c r="J43" s="40"/>
      <c r="K43" s="40"/>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row>
    <row r="44" spans="1:72" ht="16.5" customHeight="1" x14ac:dyDescent="0.15"/>
    <row r="45" spans="1:72" ht="18.75" customHeight="1" x14ac:dyDescent="0.15">
      <c r="A45" s="179" t="s">
        <v>36</v>
      </c>
      <c r="B45" s="15" t="s">
        <v>59</v>
      </c>
      <c r="C45" s="180" t="s">
        <v>60</v>
      </c>
      <c r="D45" s="180"/>
      <c r="E45" s="180"/>
      <c r="F45" s="180" t="s">
        <v>61</v>
      </c>
      <c r="G45" s="180"/>
      <c r="H45" s="42"/>
      <c r="I45" s="42"/>
      <c r="J45" s="42"/>
      <c r="K45" s="42"/>
    </row>
    <row r="46" spans="1:72" ht="53.25" customHeight="1" x14ac:dyDescent="0.15">
      <c r="A46" s="179"/>
      <c r="B46" s="16">
        <f>K39</f>
        <v>3900</v>
      </c>
      <c r="C46" s="181">
        <v>48000</v>
      </c>
      <c r="D46" s="182"/>
      <c r="E46" s="183"/>
      <c r="F46" s="181">
        <f>MIN(B46:E46)</f>
        <v>3900</v>
      </c>
      <c r="G46" s="183"/>
      <c r="H46" s="43"/>
      <c r="I46" s="44"/>
      <c r="J46" s="44"/>
      <c r="K46" s="44"/>
    </row>
    <row r="47" spans="1:72" ht="18.75" customHeight="1" x14ac:dyDescent="0.15"/>
    <row r="48" spans="1:72"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sheetData>
  <sheetProtection selectLockedCells="1"/>
  <mergeCells count="13">
    <mergeCell ref="A2:K2"/>
    <mergeCell ref="A3:K3"/>
    <mergeCell ref="B4:E4"/>
    <mergeCell ref="G6:G7"/>
    <mergeCell ref="H6:I6"/>
    <mergeCell ref="C7:F7"/>
    <mergeCell ref="A39:B39"/>
    <mergeCell ref="C39:F39"/>
    <mergeCell ref="A45:A46"/>
    <mergeCell ref="C45:E45"/>
    <mergeCell ref="F45:G45"/>
    <mergeCell ref="C46:E46"/>
    <mergeCell ref="F46:G46"/>
  </mergeCells>
  <phoneticPr fontId="3"/>
  <printOptions horizontalCentered="1"/>
  <pageMargins left="0.23622047244094491" right="0.23622047244094491" top="0.74803149606299213" bottom="0.74803149606299213" header="0.31496062992125984" footer="0.31496062992125984"/>
  <pageSetup paperSize="9" scale="73" firstPageNumber="6" orientation="portrait" cellComments="asDisplayed" useFirstPageNumber="1" r:id="rId1"/>
  <colBreaks count="1" manualBreakCount="1">
    <brk id="7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申請書兼請求書(第１号様式）</vt:lpstr>
      <vt:lpstr>内訳書</vt:lpstr>
      <vt:lpstr>申請書兼請求書(第１号様式） (記載例)</vt:lpstr>
      <vt:lpstr>内訳書 (記載例)</vt:lpstr>
      <vt:lpstr>'申請書兼請求書(第１号様式）'!Print_Area</vt:lpstr>
      <vt:lpstr>'申請書兼請求書(第１号様式） (記載例)'!Print_Area</vt:lpstr>
      <vt:lpstr>内訳書!Print_Area</vt:lpstr>
      <vt:lpstr>'内訳書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2026-08-04T06:12:00Z</dcterms:modified>
</cp:coreProperties>
</file>